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-30" windowWidth="26565" windowHeight="6555" firstSheet="2" activeTab="9"/>
  </bookViews>
  <sheets>
    <sheet name="прогнозные сведения" sheetId="13" r:id="rId1"/>
    <sheet name="Приложение 1 (город)" sheetId="17" r:id="rId2"/>
    <sheet name="Приложение 1 (не город)" sheetId="18" r:id="rId3"/>
    <sheet name="Приложение 5 (город)" sheetId="19" r:id="rId4"/>
    <sheet name="Приложение 5 (не город)" sheetId="20" r:id="rId5"/>
    <sheet name="С1 станд." sheetId="21" r:id="rId6"/>
    <sheet name="Расходы по С1 " sheetId="22" r:id="rId7"/>
    <sheet name="Прил 2" sheetId="23" r:id="rId8"/>
    <sheet name="Прил 3" sheetId="24" r:id="rId9"/>
    <sheet name="Прил 4 " sheetId="25" r:id="rId10"/>
    <sheet name="Прил 5" sheetId="26" r:id="rId11"/>
    <sheet name="Лист1" sheetId="27" r:id="rId12"/>
  </sheets>
  <definedNames>
    <definedName name="sub_6001" localSheetId="7">'Прил 2'!$A$10</definedName>
    <definedName name="sub_6002" localSheetId="7">'Прил 2'!$A$11</definedName>
    <definedName name="sub_6003" localSheetId="7">'Прил 2'!$A$12</definedName>
    <definedName name="sub_7001" localSheetId="8">'Прил 3'!$A$2</definedName>
    <definedName name="sub_7002" localSheetId="8">'Прил 3'!$A$6</definedName>
    <definedName name="sub_8001" localSheetId="9">'Прил 4 '!$A$5</definedName>
    <definedName name="sub_8002" localSheetId="9">'Прил 4 '!#REF!</definedName>
    <definedName name="sub_8003" localSheetId="9">'Прил 4 '!$A$11</definedName>
    <definedName name="sub_8004" localSheetId="9">'Прил 4 '!$A$14</definedName>
    <definedName name="sub_8005" localSheetId="9">'Прил 4 '!$A$17</definedName>
    <definedName name="sub_8006" localSheetId="9">'Прил 4 '!$A$20</definedName>
    <definedName name="sub_881" localSheetId="9">'Прил 4 '!$A$27</definedName>
    <definedName name="sub_882" localSheetId="9">'Прил 4 '!$A$28</definedName>
    <definedName name="sub_9001" localSheetId="10">'Прил 5'!$A$12</definedName>
    <definedName name="sub_9002" localSheetId="10">'Прил 5'!$A$15</definedName>
    <definedName name="sub_9003" localSheetId="10">'Прил 5'!$A$18</definedName>
    <definedName name="sub_9004" localSheetId="10">'Прил 5'!$A$21</definedName>
    <definedName name="sub_9005" localSheetId="10">'Прил 5'!#REF!</definedName>
    <definedName name="sub_9006" localSheetId="10">'Прил 5'!#REF!</definedName>
    <definedName name="sub_991" localSheetId="10">'Прил 5'!$A$25</definedName>
    <definedName name="sub_992" localSheetId="10">'Прил 5'!$A$27</definedName>
    <definedName name="_xlnm.Print_Area" localSheetId="8">'Прил 3'!$A$1:$E$19</definedName>
    <definedName name="_xlnm.Print_Area" localSheetId="9">'Прил 4 '!$A$1:$K$29</definedName>
    <definedName name="_xlnm.Print_Area" localSheetId="10">'Прил 5'!$A$1:$H$37</definedName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22" l="1"/>
  <c r="G14" i="22" s="1"/>
  <c r="G9" i="22" s="1"/>
  <c r="D17" i="22"/>
  <c r="D14" i="22"/>
  <c r="D9" i="22" s="1"/>
  <c r="H17" i="22" l="1"/>
  <c r="E17" i="22"/>
  <c r="H14" i="22"/>
  <c r="E14" i="22"/>
  <c r="H9" i="22"/>
  <c r="E9" i="22"/>
  <c r="B8" i="22"/>
  <c r="C8" i="22" s="1"/>
  <c r="D8" i="22" s="1"/>
  <c r="E8" i="22" s="1"/>
  <c r="F8" i="22" s="1"/>
  <c r="G8" i="22" s="1"/>
  <c r="H8" i="22" s="1"/>
  <c r="C11" i="21"/>
  <c r="D11" i="21" s="1"/>
  <c r="E11" i="21" s="1"/>
  <c r="F11" i="21" s="1"/>
  <c r="G11" i="21" s="1"/>
  <c r="H11" i="21" s="1"/>
  <c r="I11" i="21" s="1"/>
  <c r="J11" i="21" s="1"/>
  <c r="K11" i="21" s="1"/>
  <c r="L11" i="21" s="1"/>
  <c r="M11" i="21" s="1"/>
  <c r="N11" i="21" s="1"/>
  <c r="B11" i="21"/>
</calcChain>
</file>

<file path=xl/sharedStrings.xml><?xml version="1.0" encoding="utf-8"?>
<sst xmlns="http://schemas.openxmlformats.org/spreadsheetml/2006/main" count="1231" uniqueCount="327">
  <si>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</si>
  <si>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</si>
  <si>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</si>
  <si>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</si>
  <si>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</si>
  <si>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</si>
  <si>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</si>
  <si>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</si>
  <si>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</si>
  <si>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</si>
  <si>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</si>
  <si>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</si>
  <si>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</si>
  <si>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</si>
  <si>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</si>
  <si>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</si>
  <si>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</si>
  <si>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______________________________</t>
  </si>
  <si>
    <t>Наименование мероприятий</t>
  </si>
  <si>
    <t>Объем максимальной мощности (кВт)</t>
  </si>
  <si>
    <t>1.</t>
  </si>
  <si>
    <t>2.</t>
  </si>
  <si>
    <t>3.</t>
  </si>
  <si>
    <t>4.</t>
  </si>
  <si>
    <t>(тыс. рублей)</t>
  </si>
  <si>
    <t>Показатели</t>
  </si>
  <si>
    <t>услуги связи</t>
  </si>
  <si>
    <t>расходы на охрану и пожарную безопасность</t>
  </si>
  <si>
    <t>плата за аренду имущества</t>
  </si>
  <si>
    <t>другие прочие расходы, связанные с производством и реализацией</t>
  </si>
  <si>
    <t>расходы на услуги банков</t>
  </si>
  <si>
    <t>прочие обоснованные расходы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</si>
  <si>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</si>
  <si>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</si>
  <si>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Строительство пунктов секционирования (распределенных пунктов)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</si>
  <si>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</si>
  <si>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Строительство центров питания и подстанций уровнем напряжения 35 кВ и выше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</si>
  <si>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</si>
  <si>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</si>
  <si>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</si>
  <si>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</si>
  <si>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</si>
  <si>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</si>
  <si>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</si>
  <si>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</si>
  <si>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</si>
  <si>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</si>
  <si>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</si>
  <si>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</si>
  <si>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35 кВ и выше</t>
  </si>
  <si>
    <t>До 15 кВт - всего</t>
  </si>
  <si>
    <t>в том числе</t>
  </si>
  <si>
    <t>льготная категория*</t>
  </si>
  <si>
    <t>От 15 до 150 кВт - всего</t>
  </si>
  <si>
    <t>льготная категория**</t>
  </si>
  <si>
    <t>От 150 кВт до 670 кВт - всего</t>
  </si>
  <si>
    <t>по индивидуальному проекту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</si>
  <si>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</si>
  <si>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</si>
  <si>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>Количество заявок (штук)</t>
  </si>
  <si>
    <t>* Заявители, оплачивающие технологическое присоединение своих энергопринимающих устройств в размере не более 550 рублей..</t>
  </si>
  <si>
    <t>х</t>
  </si>
  <si>
    <t>(название организации)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</si>
  <si>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</si>
  <si>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</si>
  <si>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</si>
  <si>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</si>
  <si>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</si>
  <si>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</si>
  <si>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</si>
  <si>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</si>
  <si>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</si>
  <si>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</si>
  <si>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</si>
  <si>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</si>
  <si>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</si>
  <si>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</si>
  <si>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</si>
  <si>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</si>
  <si>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</si>
  <si>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</si>
  <si>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</si>
  <si>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</si>
  <si>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</si>
  <si>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</si>
  <si>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</si>
  <si>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</si>
  <si>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</si>
  <si>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</si>
  <si>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</si>
  <si>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</si>
  <si>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</si>
  <si>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</si>
  <si>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</si>
  <si>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</si>
  <si>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</si>
  <si>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</si>
  <si>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</si>
  <si>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</si>
  <si>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</si>
  <si>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</si>
  <si>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</si>
  <si>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</si>
  <si>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</si>
  <si>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</si>
  <si>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</si>
  <si>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</si>
  <si>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</si>
  <si>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</si>
  <si>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</si>
  <si>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</si>
  <si>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</si>
  <si>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</si>
  <si>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</si>
  <si>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</si>
  <si>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</si>
  <si>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</si>
  <si>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</si>
  <si>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</si>
  <si>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</si>
  <si>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</si>
  <si>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</si>
  <si>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</si>
  <si>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</si>
  <si>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</si>
  <si>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</si>
  <si>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</si>
  <si>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</si>
  <si>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</si>
  <si>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</si>
  <si>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</si>
  <si>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</si>
  <si>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</si>
  <si>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</si>
  <si>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</si>
  <si>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</si>
  <si>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</si>
  <si>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</si>
  <si>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</si>
  <si>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</si>
  <si>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</si>
  <si>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</si>
  <si>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</si>
  <si>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</si>
  <si>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</si>
  <si>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</si>
  <si>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</si>
  <si>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</si>
  <si>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</si>
  <si>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</si>
  <si>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</si>
  <si>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</si>
  <si>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</si>
  <si>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</si>
  <si>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</si>
  <si>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</si>
  <si>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</si>
  <si>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</si>
  <si>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</si>
  <si>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</si>
  <si>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</si>
  <si>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</si>
  <si>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</si>
  <si>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</si>
  <si>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</si>
  <si>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</si>
  <si>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</si>
  <si>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</si>
  <si>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</si>
  <si>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</si>
  <si>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</si>
  <si>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</si>
  <si>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</si>
  <si>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</si>
  <si>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</si>
  <si>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</si>
  <si>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</si>
  <si>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</si>
  <si>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</si>
  <si>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</si>
  <si>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</si>
  <si>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</si>
  <si>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</si>
  <si>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</si>
  <si>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</si>
  <si>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</si>
  <si>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</si>
  <si>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</si>
  <si>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</si>
  <si>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</si>
  <si>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</si>
  <si>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</si>
  <si>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</si>
  <si>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</si>
  <si>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</si>
  <si>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</si>
  <si>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</si>
  <si>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</si>
  <si>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</si>
  <si>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</si>
  <si>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</si>
  <si>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</si>
  <si>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</si>
  <si>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</si>
  <si>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</si>
  <si>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</si>
  <si>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</si>
  <si>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</si>
  <si>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</si>
  <si>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</si>
  <si>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</si>
  <si>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</si>
  <si>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</si>
  <si>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</si>
  <si>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</si>
  <si>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</si>
  <si>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</si>
  <si>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</si>
  <si>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</si>
  <si>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(для территорий, не относящихся к территориям городских населенных пунктов)</t>
  </si>
  <si>
    <t>(для случаев технологического присоединения на территории городских населенных пунктов)</t>
  </si>
  <si>
    <t>Присоединенная максимальная мощность, кВт</t>
  </si>
  <si>
    <t>(для случаев технологического присоединения на территориях, не относящихся к территориям городских населенных пунктов)</t>
  </si>
  <si>
    <t>№п/п</t>
  </si>
  <si>
    <t>Информация для расчета стандартизированной тарифной ставки С1</t>
  </si>
  <si>
    <t>Расходы на одно присоединение (руб. на одно ТП)</t>
  </si>
  <si>
    <t>Расходы по каждому мероприятию (руб.)</t>
  </si>
  <si>
    <t>Количество технологических присоединений (шт.)</t>
  </si>
  <si>
    <t>2018 г.</t>
  </si>
  <si>
    <t>факт (заполняется в соответствии с исполнительной документацией)</t>
  </si>
  <si>
    <t>факт</t>
  </si>
  <si>
    <t>Подготовка и выдача сетевой организацией технических условий Заявителю</t>
  </si>
  <si>
    <t xml:space="preserve">Проверка сетевой организацией выполнения Заявителем технических условий
</t>
  </si>
  <si>
    <t>С 1.1. (Подготовка и выдача сетевой организацией технических условий Заявителю), тыс. руб.</t>
  </si>
  <si>
    <t xml:space="preserve">С1.2 (Проверка сетевой организацией выполнения Заявителем технических условий), тыс. руб.
</t>
  </si>
  <si>
    <t>Расходы по выполнению мероприятий по технологическому присоединению, всего</t>
  </si>
  <si>
    <t>1.1</t>
  </si>
  <si>
    <t>Вспомогательные материалы</t>
  </si>
  <si>
    <t>1.2</t>
  </si>
  <si>
    <t>Энергия на хозяйственные нужды</t>
  </si>
  <si>
    <t>1.3</t>
  </si>
  <si>
    <t>Оплата труда ППП</t>
  </si>
  <si>
    <t>1.4</t>
  </si>
  <si>
    <t>Отчисления на страховые взносы</t>
  </si>
  <si>
    <t>1.5</t>
  </si>
  <si>
    <t>Прочие расходы, всего, в том числе:</t>
  </si>
  <si>
    <t>1.5.1</t>
  </si>
  <si>
    <t xml:space="preserve"> работы и услуги непроизводственного характера</t>
  </si>
  <si>
    <t>1.5.2</t>
  </si>
  <si>
    <t xml:space="preserve"> налоги и сборы, уменьшающие налогооблагаемую базу на прибыль организаций, всего</t>
  </si>
  <si>
    <t>1.5.3</t>
  </si>
  <si>
    <t xml:space="preserve"> работы и услуги непроизводственного характера, в том числе:</t>
  </si>
  <si>
    <t>1.5.3.1</t>
  </si>
  <si>
    <t>1.5.3.2</t>
  </si>
  <si>
    <t>1.5.3.3</t>
  </si>
  <si>
    <t>расходы на информационное обслуживание, иные услуги, связанные с деятельностью по технологическому присоединению</t>
  </si>
  <si>
    <t>1.5.3.4</t>
  </si>
  <si>
    <t>1.5.3.5</t>
  </si>
  <si>
    <t>1.6.</t>
  </si>
  <si>
    <t xml:space="preserve">Внереализационные расходы, всего
</t>
  </si>
  <si>
    <t>1.6.1</t>
  </si>
  <si>
    <t>1.6.2</t>
  </si>
  <si>
    <t xml:space="preserve"> % за пользование кредитом</t>
  </si>
  <si>
    <t>1.6.3</t>
  </si>
  <si>
    <t>1.6.4</t>
  </si>
  <si>
    <t>денежные выплаты социального характера (по Коллективному договору)</t>
  </si>
  <si>
    <t>Приложение N 2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</si>
  <si>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</si>
  <si>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</si>
  <si>
    <t>Приложение N 4</t>
  </si>
  <si>
    <t xml:space="preserve">ИНФОРМАЦИЯ
об осуществлении технологического присоединения
по договорам, заключенным за текущий год
</t>
  </si>
  <si>
    <t>Приложение N 5</t>
  </si>
  <si>
    <t xml:space="preserve">ИНФОРМАЦИЯ
о поданных заявках на технологическое присоединение
за текущий год
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</si>
  <si>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</si>
  <si>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</si>
  <si>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</si>
  <si>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</si>
  <si>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tech-pe@mail.ru</t>
  </si>
  <si>
    <t>(351)225-10-60</t>
  </si>
  <si>
    <t>Директор</t>
  </si>
  <si>
    <t>2019 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</si>
  <si>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</si>
  <si>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</si>
  <si>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</si>
  <si>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</si>
  <si>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</si>
  <si>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</si>
  <si>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</si>
  <si>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</si>
  <si>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</si>
  <si>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</si>
  <si>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</si>
  <si>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</si>
  <si>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</si>
  <si>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</si>
  <si>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</si>
  <si>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</si>
  <si>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</si>
  <si>
    <r>
      <t xml:space="preserve">Сведения о строительстве линий электропередачи при технологическом присоединении энергопринимающих устройств 
максимальной мощностью </t>
    </r>
    <r>
      <rPr>
        <b/>
        <sz val="11"/>
        <color rgb="FFFF0000"/>
        <rFont val="Times New Roman"/>
        <family val="1"/>
        <charset val="204"/>
      </rPr>
      <t>менее 670 кВт</t>
    </r>
    <r>
      <rPr>
        <b/>
        <sz val="11"/>
        <color theme="1"/>
        <rFont val="Times New Roman"/>
        <family val="1"/>
        <charset val="204"/>
      </rPr>
      <t xml:space="preserve"> и на уровне напряжения </t>
    </r>
    <r>
      <rPr>
        <b/>
        <sz val="11"/>
        <color rgb="FFFF0000"/>
        <rFont val="Times New Roman"/>
        <family val="1"/>
        <charset val="204"/>
      </rPr>
      <t>20 кВ и менее</t>
    </r>
    <r>
      <rPr>
        <b/>
        <sz val="11"/>
        <color theme="1"/>
        <rFont val="Times New Roman"/>
        <family val="1"/>
        <charset val="204"/>
      </rPr>
      <t xml:space="preserve"> к электрическим сетям</t>
    </r>
  </si>
  <si>
    <t>3.1</t>
  </si>
  <si>
    <t>3.1.1.</t>
  </si>
  <si>
    <t>3.2</t>
  </si>
  <si>
    <t>3.2.1.</t>
  </si>
  <si>
    <t>3.2.3.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</si>
  <si>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</t>
  </si>
  <si>
    <t>От 670 кВт - всего</t>
  </si>
  <si>
    <t>за 2018 - 2020 гг.</t>
  </si>
  <si>
    <t>2020 г.</t>
  </si>
  <si>
    <t>Пшеничных С.И.</t>
  </si>
  <si>
    <t>на</t>
  </si>
  <si>
    <t>Протяженность (для линий электропередачи), метров/Количество пунктов секционирования, штук/ Количество точек учета, штук</t>
  </si>
  <si>
    <t>Расходы на строительство объекта/на обеспечение средствами коммерческого учета электрической энергии (мощности), тыс. руб.</t>
  </si>
  <si>
    <r>
      <t xml:space="preserve">Приложение № 1 
к Методическим указаниям по определению размера платы 
за технологическое присоединение к электрическим сетям
от 29.08.2017 № 1135/17 
</t>
    </r>
    <r>
      <rPr>
        <sz val="9"/>
        <color rgb="FFFF0000"/>
        <rFont val="Times New Roman"/>
        <family val="1"/>
        <charset val="204"/>
      </rPr>
      <t>(с изменениями от 22 июня 2020 г., 21 апреля 2021 г.)</t>
    </r>
  </si>
  <si>
    <t>(для случаев технологического присоединения на территорий городских населенных пунктов)</t>
  </si>
  <si>
    <t>за 2012 - 2019 гг.</t>
  </si>
  <si>
    <t>330м</t>
  </si>
  <si>
    <t>130м</t>
  </si>
  <si>
    <t>7.2.1.1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</si>
  <si>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электро_2022», «Наименование ТСО_Выпадающие по ТП_электро_2022г.».</t>
  </si>
  <si>
    <r>
      <t xml:space="preserve">Приложение № 5
к Методическим указаниям по определению размера платы 
за технологическое присоединение к электрическим сетям
от 29.08.2017 № 1135/17 
</t>
    </r>
    <r>
      <rPr>
        <sz val="8"/>
        <color rgb="FFFF0000"/>
        <rFont val="Times New Roman"/>
        <family val="1"/>
        <charset val="204"/>
      </rPr>
      <t>(с изменениями от 22 июня 2020 г., 21 апреля 2021 г.)</t>
    </r>
  </si>
  <si>
    <t>Протяженность 
(для линий электропередачи), м
Количество пунктов секционирования, штук/ Количество точек учета, штук</t>
  </si>
  <si>
    <t>Пшеничных. С.И.</t>
  </si>
  <si>
    <t>Выдача сетевой организацией акта об осуществлении технологического присоединения Заявителям, указанным в абзаце восьмом пункта 24 Методических указаний по определению размера платы за технологическое присоединение к электрическим сетям</t>
  </si>
  <si>
    <t>2.2.</t>
  </si>
  <si>
    <t>Проверка сетевой организацией выполнения технических условий Заявителями, указанными в абзаце девятом пункта 24 Методических указаний по определению размера платы за технологическое присоединение к электрическим сетям</t>
  </si>
  <si>
    <t>3. Сведения предоставить официальным письмом в МТРиЭ с направлением электронной версии на почтовый адрес: elektro@tarif74.ru, 
с обязательной пометкой «Наименование ТСО_Ставки электро_2022», «Наименование ТСО_Выпадающие по ТП_электро_2022г.».</t>
  </si>
  <si>
    <t>Расчет фактических расходов на выполнение мероприятий по технологическому присоединению, предусмотренных подпунктами "а" и "в" пункта 16 Методических указаний, за 2018-2020 гг. (выполняется отдельно по мероприятиям, предусмотренным подпунктами "а" и "в" пункта 16 Методических указаний)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</si>
</sst>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#,##0_ ;\-#,##0\ "/>
    <numFmt numFmtId="166" formatCode="0.00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>
      <alignment horizontal="center" vertical="center" wrapText="1"/>
    </xf>
    <xf numFmtId="0" fontId="6" fillId="0" borderId="0"/>
  </cellStyleXfs>
  <cellXfs count="15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1" applyFont="1" applyBorder="1" applyAlignment="1" applyProtection="1">
      <alignment vertical="top" wrapText="1"/>
    </xf>
    <xf numFmtId="2" fontId="3" fillId="0" borderId="0" xfId="0" applyNumberFormat="1" applyFont="1"/>
    <xf numFmtId="0" fontId="4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 vertical="center" wrapText="1"/>
    </xf>
    <xf numFmtId="43" fontId="0" fillId="0" borderId="0" xfId="0" applyNumberFormat="1"/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3" fontId="10" fillId="0" borderId="4" xfId="0" applyNumberFormat="1" applyFont="1" applyBorder="1" applyAlignment="1">
      <alignment horizontal="center" vertical="center" wrapText="1"/>
    </xf>
    <xf numFmtId="0" fontId="10" fillId="0" borderId="2" xfId="3" applyFont="1" applyBorder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7" fillId="0" borderId="2" xfId="3" applyBorder="1">
      <alignment horizontal="center" vertical="center" wrapText="1"/>
    </xf>
    <xf numFmtId="0" fontId="7" fillId="0" borderId="2" xfId="3" applyBorder="1" applyAlignment="1">
      <alignment horizontal="left" vertical="center" wrapText="1"/>
    </xf>
    <xf numFmtId="0" fontId="14" fillId="0" borderId="2" xfId="3" applyFont="1" applyBorder="1" applyAlignment="1">
      <alignment horizontal="left" vertical="center" wrapText="1"/>
    </xf>
    <xf numFmtId="43" fontId="7" fillId="0" borderId="0" xfId="0" applyNumberFormat="1" applyFont="1"/>
    <xf numFmtId="0" fontId="0" fillId="0" borderId="2" xfId="0" applyBorder="1" applyAlignment="1">
      <alignment horizontal="center"/>
    </xf>
    <xf numFmtId="0" fontId="7" fillId="0" borderId="0" xfId="0" applyFont="1"/>
    <xf numFmtId="0" fontId="6" fillId="0" borderId="0" xfId="4"/>
    <xf numFmtId="43" fontId="7" fillId="0" borderId="0" xfId="4" applyNumberFormat="1" applyFont="1"/>
    <xf numFmtId="43" fontId="6" fillId="0" borderId="0" xfId="4" applyNumberFormat="1"/>
    <xf numFmtId="0" fontId="6" fillId="0" borderId="2" xfId="4" applyBorder="1" applyAlignment="1">
      <alignment horizontal="center" vertical="center"/>
    </xf>
    <xf numFmtId="3" fontId="6" fillId="0" borderId="2" xfId="4" applyNumberFormat="1" applyBorder="1" applyAlignment="1">
      <alignment horizontal="center" vertical="center"/>
    </xf>
    <xf numFmtId="0" fontId="7" fillId="0" borderId="0" xfId="4" applyFont="1"/>
    <xf numFmtId="2" fontId="10" fillId="0" borderId="2" xfId="4" applyNumberFormat="1" applyFont="1" applyBorder="1" applyAlignment="1">
      <alignment wrapText="1"/>
    </xf>
    <xf numFmtId="2" fontId="10" fillId="0" borderId="2" xfId="4" applyNumberFormat="1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7" fillId="0" borderId="0" xfId="0" applyNumberFormat="1" applyFont="1"/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0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left" vertical="center" wrapText="1"/>
    </xf>
    <xf numFmtId="43" fontId="10" fillId="2" borderId="4" xfId="0" applyNumberFormat="1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7" fillId="0" borderId="0" xfId="0" applyNumberFormat="1" applyFont="1" applyAlignment="1">
      <alignment horizontal="right"/>
    </xf>
    <xf numFmtId="43" fontId="7" fillId="0" borderId="1" xfId="0" applyNumberFormat="1" applyFont="1" applyBorder="1"/>
    <xf numFmtId="0" fontId="8" fillId="2" borderId="0" xfId="0" applyFont="1" applyFill="1" applyAlignment="1">
      <alignment horizontal="center" vertical="center"/>
    </xf>
    <xf numFmtId="0" fontId="14" fillId="2" borderId="4" xfId="3" applyFont="1" applyFill="1" applyBorder="1" applyAlignment="1">
      <alignment horizontal="left" vertical="center" wrapText="1"/>
    </xf>
    <xf numFmtId="0" fontId="0" fillId="0" borderId="0" xfId="0" applyBorder="1"/>
    <xf numFmtId="0" fontId="8" fillId="0" borderId="0" xfId="0" applyFont="1" applyFill="1" applyAlignment="1">
      <alignment horizontal="center" vertical="center"/>
    </xf>
    <xf numFmtId="0" fontId="14" fillId="0" borderId="0" xfId="3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0" fillId="2" borderId="4" xfId="0" applyFill="1" applyBorder="1"/>
    <xf numFmtId="49" fontId="14" fillId="0" borderId="0" xfId="0" applyNumberFormat="1" applyFont="1" applyAlignment="1">
      <alignment horizontal="center" wrapText="1"/>
    </xf>
    <xf numFmtId="0" fontId="15" fillId="0" borderId="0" xfId="0" applyFont="1" applyAlignment="1"/>
    <xf numFmtId="0" fontId="0" fillId="3" borderId="0" xfId="0" applyFill="1"/>
    <xf numFmtId="49" fontId="14" fillId="3" borderId="0" xfId="0" applyNumberFormat="1" applyFont="1" applyFill="1" applyAlignment="1">
      <alignment horizontal="center" wrapText="1"/>
    </xf>
    <xf numFmtId="0" fontId="15" fillId="3" borderId="0" xfId="0" applyFont="1" applyFill="1" applyAlignment="1"/>
    <xf numFmtId="43" fontId="7" fillId="3" borderId="0" xfId="0" applyNumberFormat="1" applyFont="1" applyFill="1"/>
    <xf numFmtId="43" fontId="0" fillId="3" borderId="0" xfId="0" applyNumberFormat="1" applyFill="1"/>
    <xf numFmtId="43" fontId="10" fillId="0" borderId="2" xfId="0" applyNumberFormat="1" applyFont="1" applyBorder="1" applyAlignment="1">
      <alignment horizontal="center" wrapText="1"/>
    </xf>
    <xf numFmtId="43" fontId="10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 vertical="center"/>
    </xf>
    <xf numFmtId="43" fontId="0" fillId="0" borderId="0" xfId="0" applyNumberFormat="1" applyFill="1"/>
    <xf numFmtId="43" fontId="10" fillId="0" borderId="4" xfId="0" applyNumberFormat="1" applyFont="1" applyBorder="1" applyAlignment="1">
      <alignment horizontal="center" wrapText="1"/>
    </xf>
    <xf numFmtId="43" fontId="10" fillId="0" borderId="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top" wrapText="1"/>
    </xf>
    <xf numFmtId="166" fontId="0" fillId="0" borderId="2" xfId="0" applyNumberFormat="1" applyBorder="1" applyAlignment="1">
      <alignment horizontal="center"/>
    </xf>
    <xf numFmtId="43" fontId="10" fillId="0" borderId="2" xfId="0" applyNumberFormat="1" applyFont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43" fontId="7" fillId="0" borderId="0" xfId="0" applyNumberFormat="1" applyFont="1" applyFill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/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7" fillId="0" borderId="0" xfId="0" applyFont="1" applyAlignment="1"/>
    <xf numFmtId="0" fontId="10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center"/>
    </xf>
    <xf numFmtId="0" fontId="10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/>
    </xf>
    <xf numFmtId="43" fontId="7" fillId="0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Alignment="1">
      <alignment horizontal="center" wrapText="1"/>
    </xf>
    <xf numFmtId="0" fontId="15" fillId="0" borderId="0" xfId="0" applyFont="1" applyAlignment="1"/>
    <xf numFmtId="49" fontId="17" fillId="3" borderId="0" xfId="0" applyNumberFormat="1" applyFont="1" applyFill="1" applyAlignment="1">
      <alignment horizontal="center" wrapText="1"/>
    </xf>
    <xf numFmtId="43" fontId="7" fillId="3" borderId="0" xfId="0" applyNumberFormat="1" applyFont="1" applyFill="1" applyAlignment="1">
      <alignment horizontal="center"/>
    </xf>
    <xf numFmtId="43" fontId="11" fillId="3" borderId="0" xfId="0" applyNumberFormat="1" applyFont="1" applyFill="1" applyAlignment="1">
      <alignment horizontal="center"/>
    </xf>
    <xf numFmtId="43" fontId="10" fillId="0" borderId="2" xfId="0" applyNumberFormat="1" applyFont="1" applyBorder="1" applyAlignment="1">
      <alignment horizontal="center" vertical="center"/>
    </xf>
    <xf numFmtId="0" fontId="0" fillId="0" borderId="2" xfId="0" applyBorder="1" applyAlignment="1"/>
    <xf numFmtId="43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3" fontId="10" fillId="0" borderId="2" xfId="0" applyNumberFormat="1" applyFont="1" applyBorder="1" applyAlignment="1">
      <alignment horizontal="center" wrapText="1"/>
    </xf>
    <xf numFmtId="43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43" fontId="10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43" fontId="10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10" fillId="0" borderId="3" xfId="0" applyNumberFormat="1" applyFont="1" applyBorder="1" applyAlignment="1">
      <alignment horizontal="center" wrapText="1"/>
    </xf>
    <xf numFmtId="43" fontId="10" fillId="0" borderId="7" xfId="0" applyNumberFormat="1" applyFont="1" applyBorder="1" applyAlignment="1">
      <alignment horizontal="center" wrapText="1"/>
    </xf>
    <xf numFmtId="43" fontId="10" fillId="0" borderId="8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zoomScaleNormal="100" zoomScaleSheetLayoutView="100" workbookViewId="0">
      <selection activeCell="I6" sqref="I6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/>
    </row>
    <row r="2" spans="1:8" ht="15.75" x14ac:dyDescent="0.25">
      <c r="A2" s="3"/>
      <c r="B2" s="3"/>
      <c r="C2" s="3"/>
      <c r="D2" s="3"/>
      <c r="E2" s="3"/>
      <c r="F2" s="3"/>
      <c r="G2" s="3"/>
      <c r="H2" s="5"/>
    </row>
    <row r="3" spans="1:8" ht="15.75" x14ac:dyDescent="0.25">
      <c r="A3" s="3"/>
      <c r="B3" s="3"/>
      <c r="C3" s="3"/>
      <c r="D3" s="3"/>
      <c r="E3" s="3"/>
      <c r="F3" s="3"/>
      <c r="G3" s="3"/>
      <c r="H3" s="4"/>
    </row>
    <row r="4" spans="1:8" ht="15.75" x14ac:dyDescent="0.25">
      <c r="A4" s="3"/>
      <c r="B4" s="3"/>
      <c r="C4" s="3"/>
      <c r="D4" s="3"/>
      <c r="E4" s="3"/>
      <c r="F4" s="3"/>
      <c r="G4" s="3"/>
      <c r="H4" s="4"/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3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4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93" t="s">
        <v>273</v>
      </c>
      <c r="B8" s="93"/>
      <c r="C8" s="93"/>
      <c r="D8" s="93"/>
      <c r="E8" s="93"/>
      <c r="F8" s="16" t="s">
        <v>309</v>
      </c>
      <c r="G8" s="6">
        <v>2022</v>
      </c>
      <c r="H8" s="3" t="s">
        <v>6</v>
      </c>
    </row>
    <row r="9" spans="1:8" ht="15.75" x14ac:dyDescent="0.25">
      <c r="A9" s="3" t="s">
        <v>5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91" t="s">
        <v>7</v>
      </c>
      <c r="B11" s="91"/>
      <c r="C11" s="91"/>
      <c r="D11" s="91"/>
      <c r="E11" s="94" t="s">
        <v>274</v>
      </c>
      <c r="F11" s="94"/>
      <c r="G11" s="94"/>
      <c r="H11" s="94"/>
    </row>
    <row r="12" spans="1:8" ht="15.75" x14ac:dyDescent="0.25">
      <c r="A12" s="15"/>
      <c r="B12" s="15"/>
      <c r="C12" s="15"/>
      <c r="D12" s="15"/>
      <c r="E12" s="15"/>
      <c r="F12" s="15"/>
      <c r="G12" s="15"/>
      <c r="H12" s="15"/>
    </row>
    <row r="13" spans="1:8" ht="15.75" x14ac:dyDescent="0.25">
      <c r="A13" s="91" t="s">
        <v>8</v>
      </c>
      <c r="B13" s="91"/>
      <c r="C13" s="91"/>
      <c r="D13" s="91"/>
      <c r="E13" s="94" t="s">
        <v>275</v>
      </c>
      <c r="F13" s="94"/>
      <c r="G13" s="94"/>
      <c r="H13" s="94"/>
    </row>
    <row r="14" spans="1:8" ht="15.75" x14ac:dyDescent="0.25">
      <c r="A14" s="3"/>
      <c r="B14" s="3"/>
      <c r="C14" s="3"/>
      <c r="D14" s="3"/>
      <c r="E14" s="15"/>
      <c r="F14" s="15"/>
      <c r="G14" s="15"/>
      <c r="H14" s="15"/>
    </row>
    <row r="15" spans="1:8" ht="15.75" x14ac:dyDescent="0.25">
      <c r="A15" s="91" t="s">
        <v>9</v>
      </c>
      <c r="B15" s="91"/>
      <c r="C15" s="91"/>
      <c r="D15" s="91"/>
      <c r="E15" s="92" t="s">
        <v>276</v>
      </c>
      <c r="F15" s="92"/>
      <c r="G15" s="92"/>
      <c r="H15" s="92"/>
    </row>
    <row r="16" spans="1:8" ht="15.75" x14ac:dyDescent="0.25">
      <c r="A16" s="15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91" t="s">
        <v>10</v>
      </c>
      <c r="B17" s="91"/>
      <c r="C17" s="91"/>
      <c r="D17" s="91"/>
      <c r="E17" s="92" t="s">
        <v>276</v>
      </c>
      <c r="F17" s="92"/>
      <c r="G17" s="92"/>
      <c r="H17" s="92"/>
    </row>
    <row r="18" spans="1:8" ht="15.75" x14ac:dyDescent="0.25">
      <c r="A18" s="15"/>
      <c r="B18" s="15"/>
      <c r="C18" s="15"/>
      <c r="D18" s="15"/>
      <c r="E18" s="15"/>
      <c r="F18" s="15"/>
      <c r="G18" s="15"/>
      <c r="H18" s="15"/>
    </row>
    <row r="19" spans="1:8" ht="15.75" x14ac:dyDescent="0.25">
      <c r="A19" s="91" t="s">
        <v>16</v>
      </c>
      <c r="B19" s="91"/>
      <c r="C19" s="91"/>
      <c r="D19" s="91"/>
      <c r="E19" s="92">
        <v>7449123770</v>
      </c>
      <c r="F19" s="92"/>
      <c r="G19" s="92"/>
      <c r="H19" s="92"/>
    </row>
    <row r="20" spans="1:8" ht="15.75" x14ac:dyDescent="0.25">
      <c r="A20" s="15"/>
      <c r="B20" s="15"/>
      <c r="C20" s="15"/>
      <c r="D20" s="15"/>
      <c r="E20" s="15"/>
      <c r="F20" s="15"/>
      <c r="G20" s="15"/>
      <c r="H20" s="15"/>
    </row>
    <row r="21" spans="1:8" ht="15.75" x14ac:dyDescent="0.25">
      <c r="A21" s="91" t="s">
        <v>15</v>
      </c>
      <c r="B21" s="91"/>
      <c r="C21" s="91"/>
      <c r="D21" s="91"/>
      <c r="E21" s="92">
        <v>744901001</v>
      </c>
      <c r="F21" s="92"/>
      <c r="G21" s="92"/>
      <c r="H21" s="92"/>
    </row>
    <row r="22" spans="1:8" ht="15.75" x14ac:dyDescent="0.25">
      <c r="A22" s="15"/>
      <c r="B22" s="15"/>
      <c r="C22" s="15"/>
      <c r="D22" s="15"/>
      <c r="E22" s="15"/>
      <c r="F22" s="15"/>
      <c r="G22" s="15"/>
      <c r="H22" s="15"/>
    </row>
    <row r="23" spans="1:8" ht="15.75" x14ac:dyDescent="0.25">
      <c r="A23" s="91" t="s">
        <v>14</v>
      </c>
      <c r="B23" s="91"/>
      <c r="C23" s="91"/>
      <c r="D23" s="91"/>
      <c r="E23" s="92" t="s">
        <v>308</v>
      </c>
      <c r="F23" s="92"/>
      <c r="G23" s="92"/>
      <c r="H23" s="92"/>
    </row>
    <row r="24" spans="1:8" ht="15.75" x14ac:dyDescent="0.25">
      <c r="A24" s="15"/>
      <c r="B24" s="15"/>
      <c r="C24" s="15"/>
      <c r="D24" s="15"/>
      <c r="E24" s="15"/>
      <c r="F24" s="15"/>
      <c r="G24" s="15"/>
      <c r="H24" s="15"/>
    </row>
    <row r="25" spans="1:8" ht="15.75" x14ac:dyDescent="0.25">
      <c r="A25" s="91" t="s">
        <v>13</v>
      </c>
      <c r="B25" s="91"/>
      <c r="C25" s="91"/>
      <c r="D25" s="91"/>
      <c r="E25" s="96" t="s">
        <v>277</v>
      </c>
      <c r="F25" s="95"/>
      <c r="G25" s="95"/>
      <c r="H25" s="95"/>
    </row>
    <row r="26" spans="1:8" ht="15.75" x14ac:dyDescent="0.25">
      <c r="A26" s="15"/>
      <c r="B26" s="15"/>
      <c r="C26" s="15"/>
      <c r="D26" s="15"/>
      <c r="E26" s="15"/>
      <c r="F26" s="15"/>
      <c r="G26" s="15"/>
      <c r="H26" s="15"/>
    </row>
    <row r="27" spans="1:8" ht="15.75" x14ac:dyDescent="0.25">
      <c r="A27" s="91" t="s">
        <v>12</v>
      </c>
      <c r="B27" s="91"/>
      <c r="C27" s="91"/>
      <c r="D27" s="91"/>
      <c r="E27" s="95" t="s">
        <v>278</v>
      </c>
      <c r="F27" s="95"/>
      <c r="G27" s="95"/>
      <c r="H27" s="95"/>
    </row>
    <row r="28" spans="1:8" ht="15.75" x14ac:dyDescent="0.25">
      <c r="A28" s="15"/>
      <c r="B28" s="15"/>
      <c r="C28" s="15"/>
      <c r="D28" s="15"/>
      <c r="E28" s="15"/>
      <c r="F28" s="15"/>
      <c r="G28" s="15"/>
      <c r="H28" s="15"/>
    </row>
    <row r="29" spans="1:8" ht="15.75" x14ac:dyDescent="0.25">
      <c r="A29" s="91" t="s">
        <v>11</v>
      </c>
      <c r="B29" s="91"/>
      <c r="C29" s="91"/>
      <c r="D29" s="91"/>
      <c r="E29" s="95" t="s">
        <v>278</v>
      </c>
      <c r="F29" s="95"/>
      <c r="G29" s="95"/>
      <c r="H29" s="95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29:D29"/>
    <mergeCell ref="E29:H29"/>
    <mergeCell ref="A23:D23"/>
    <mergeCell ref="E23:H23"/>
    <mergeCell ref="A25:D25"/>
    <mergeCell ref="E25:H25"/>
    <mergeCell ref="A27:D27"/>
    <mergeCell ref="E27:H27"/>
    <mergeCell ref="A17:D17"/>
    <mergeCell ref="E17:H17"/>
    <mergeCell ref="A19:D19"/>
    <mergeCell ref="E19:H19"/>
    <mergeCell ref="A21:D21"/>
    <mergeCell ref="E21:H21"/>
    <mergeCell ref="A15:D15"/>
    <mergeCell ref="E15:H15"/>
    <mergeCell ref="A8:E8"/>
    <mergeCell ref="A11:D11"/>
    <mergeCell ref="E11:H11"/>
    <mergeCell ref="A13:D13"/>
    <mergeCell ref="E13:H13"/>
  </mergeCells>
  <hyperlinks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9"/>
  <sheetViews>
    <sheetView tabSelected="1" view="pageBreakPreview" topLeftCell="A11" zoomScaleNormal="100" zoomScaleSheetLayoutView="100" workbookViewId="0">
      <selection activeCell="N14" sqref="N14"/>
    </sheetView>
  </sheetViews>
  <sheetFormatPr defaultRowHeight="15" x14ac:dyDescent="0.25"/>
  <cols>
    <col min="1" max="1" width="9.140625" style="38"/>
    <col min="2" max="2" width="64.7109375" style="38" customWidth="1"/>
    <col min="3" max="8" width="13.5703125" style="38" customWidth="1"/>
    <col min="9" max="9" width="18.7109375" style="38" customWidth="1"/>
    <col min="10" max="11" width="13.5703125" style="38" customWidth="1"/>
    <col min="12" max="16384" width="9.140625" style="38"/>
  </cols>
  <sheetData>
    <row r="1" spans="1:11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47" t="s">
        <v>269</v>
      </c>
    </row>
    <row r="2" spans="1:1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7" t="s">
        <v>0</v>
      </c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47" t="s">
        <v>1</v>
      </c>
    </row>
    <row r="4" spans="1:11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47" t="s">
        <v>2</v>
      </c>
    </row>
    <row r="5" spans="1:11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</row>
    <row r="8" spans="1:11" ht="61.5" customHeight="1" x14ac:dyDescent="0.25">
      <c r="A8" s="137" t="s">
        <v>270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50.25" customHeight="1" x14ac:dyDescent="0.25">
      <c r="A11" s="144"/>
      <c r="B11" s="138" t="s">
        <v>45</v>
      </c>
      <c r="C11" s="138" t="s">
        <v>46</v>
      </c>
      <c r="D11" s="138"/>
      <c r="E11" s="138"/>
      <c r="F11" s="138" t="s">
        <v>47</v>
      </c>
      <c r="G11" s="138"/>
      <c r="H11" s="138"/>
      <c r="I11" s="138" t="s">
        <v>48</v>
      </c>
      <c r="J11" s="138"/>
      <c r="K11" s="138"/>
    </row>
    <row r="12" spans="1:11" ht="31.5" x14ac:dyDescent="0.25">
      <c r="A12" s="144"/>
      <c r="B12" s="138"/>
      <c r="C12" s="19" t="s">
        <v>41</v>
      </c>
      <c r="D12" s="19" t="s">
        <v>42</v>
      </c>
      <c r="E12" s="19" t="s">
        <v>49</v>
      </c>
      <c r="F12" s="19" t="s">
        <v>41</v>
      </c>
      <c r="G12" s="19" t="s">
        <v>42</v>
      </c>
      <c r="H12" s="19" t="s">
        <v>49</v>
      </c>
      <c r="I12" s="19" t="s">
        <v>41</v>
      </c>
      <c r="J12" s="19" t="s">
        <v>42</v>
      </c>
      <c r="K12" s="19" t="s">
        <v>49</v>
      </c>
    </row>
    <row r="13" spans="1:11" ht="15.75" x14ac:dyDescent="0.25">
      <c r="A13" s="139" t="s">
        <v>20</v>
      </c>
      <c r="B13" s="8" t="s">
        <v>50</v>
      </c>
      <c r="C13" s="12">
        <v>3</v>
      </c>
      <c r="D13" s="12">
        <v>0</v>
      </c>
      <c r="E13" s="12">
        <v>0</v>
      </c>
      <c r="F13" s="12">
        <v>45</v>
      </c>
      <c r="G13" s="12">
        <v>0</v>
      </c>
      <c r="H13" s="12">
        <v>0</v>
      </c>
      <c r="I13" s="53">
        <v>26.786999999999999</v>
      </c>
      <c r="J13" s="12">
        <v>0</v>
      </c>
      <c r="K13" s="12">
        <v>0</v>
      </c>
    </row>
    <row r="14" spans="1:11" ht="15.75" x14ac:dyDescent="0.25">
      <c r="A14" s="140"/>
      <c r="B14" s="8" t="s">
        <v>51</v>
      </c>
      <c r="C14" s="12" t="s">
        <v>61</v>
      </c>
      <c r="D14" s="12" t="s">
        <v>61</v>
      </c>
      <c r="E14" s="12" t="s">
        <v>61</v>
      </c>
      <c r="F14" s="12" t="s">
        <v>61</v>
      </c>
      <c r="G14" s="12" t="s">
        <v>61</v>
      </c>
      <c r="H14" s="12" t="s">
        <v>61</v>
      </c>
      <c r="I14" s="12" t="s">
        <v>61</v>
      </c>
      <c r="J14" s="12" t="s">
        <v>61</v>
      </c>
      <c r="K14" s="12" t="s">
        <v>61</v>
      </c>
    </row>
    <row r="15" spans="1:11" ht="15.75" x14ac:dyDescent="0.25">
      <c r="A15" s="141"/>
      <c r="B15" s="9" t="s">
        <v>52</v>
      </c>
      <c r="C15" s="12">
        <v>1</v>
      </c>
      <c r="D15" s="12">
        <v>0</v>
      </c>
      <c r="E15" s="12">
        <v>0</v>
      </c>
      <c r="F15" s="12">
        <v>15</v>
      </c>
      <c r="G15" s="12">
        <v>0</v>
      </c>
      <c r="H15" s="12">
        <v>0</v>
      </c>
      <c r="I15" s="53">
        <v>0.45800000000000002</v>
      </c>
      <c r="J15" s="12">
        <v>0</v>
      </c>
      <c r="K15" s="12">
        <v>0</v>
      </c>
    </row>
    <row r="16" spans="1:11" ht="15.75" x14ac:dyDescent="0.25">
      <c r="A16" s="139" t="s">
        <v>21</v>
      </c>
      <c r="B16" s="8" t="s">
        <v>53</v>
      </c>
      <c r="C16" s="12">
        <v>1</v>
      </c>
      <c r="D16" s="12">
        <v>0</v>
      </c>
      <c r="E16" s="12">
        <v>0</v>
      </c>
      <c r="F16" s="53">
        <v>100</v>
      </c>
      <c r="G16" s="12">
        <v>0</v>
      </c>
      <c r="H16" s="12">
        <v>0</v>
      </c>
      <c r="I16" s="53">
        <v>13.164</v>
      </c>
      <c r="J16" s="17">
        <v>0</v>
      </c>
      <c r="K16" s="12">
        <v>0</v>
      </c>
    </row>
    <row r="17" spans="1:11" ht="15.75" x14ac:dyDescent="0.25">
      <c r="A17" s="140"/>
      <c r="B17" s="8" t="s">
        <v>51</v>
      </c>
      <c r="C17" s="12" t="s">
        <v>61</v>
      </c>
      <c r="D17" s="12" t="s">
        <v>61</v>
      </c>
      <c r="E17" s="12" t="s">
        <v>61</v>
      </c>
      <c r="F17" s="12" t="s">
        <v>61</v>
      </c>
      <c r="G17" s="12" t="s">
        <v>61</v>
      </c>
      <c r="H17" s="12" t="s">
        <v>61</v>
      </c>
      <c r="I17" s="12" t="s">
        <v>61</v>
      </c>
      <c r="J17" s="12" t="s">
        <v>61</v>
      </c>
      <c r="K17" s="12" t="s">
        <v>61</v>
      </c>
    </row>
    <row r="18" spans="1:11" ht="15.75" x14ac:dyDescent="0.25">
      <c r="A18" s="141"/>
      <c r="B18" s="9" t="s">
        <v>54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</row>
    <row r="19" spans="1:11" ht="15.75" x14ac:dyDescent="0.25">
      <c r="A19" s="139" t="s">
        <v>22</v>
      </c>
      <c r="B19" s="8" t="s">
        <v>55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ht="15.75" x14ac:dyDescent="0.25">
      <c r="A20" s="140"/>
      <c r="B20" s="8" t="s">
        <v>51</v>
      </c>
      <c r="C20" s="12" t="s">
        <v>61</v>
      </c>
      <c r="D20" s="12" t="s">
        <v>61</v>
      </c>
      <c r="E20" s="12" t="s">
        <v>61</v>
      </c>
      <c r="F20" s="12" t="s">
        <v>61</v>
      </c>
      <c r="G20" s="12" t="s">
        <v>61</v>
      </c>
      <c r="H20" s="12" t="s">
        <v>61</v>
      </c>
      <c r="I20" s="12" t="s">
        <v>61</v>
      </c>
      <c r="J20" s="12" t="s">
        <v>61</v>
      </c>
      <c r="K20" s="12" t="s">
        <v>61</v>
      </c>
    </row>
    <row r="21" spans="1:11" ht="15.75" x14ac:dyDescent="0.25">
      <c r="A21" s="141"/>
      <c r="B21" s="8" t="s">
        <v>56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 ht="15.75" x14ac:dyDescent="0.25">
      <c r="A22" s="139" t="s">
        <v>23</v>
      </c>
      <c r="B22" s="8" t="s">
        <v>305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7">
        <v>0</v>
      </c>
      <c r="K22" s="12">
        <v>0</v>
      </c>
    </row>
    <row r="23" spans="1:11" ht="15.75" x14ac:dyDescent="0.25">
      <c r="A23" s="140"/>
      <c r="B23" s="8" t="s">
        <v>51</v>
      </c>
      <c r="C23" s="12" t="s">
        <v>61</v>
      </c>
      <c r="D23" s="12" t="s">
        <v>61</v>
      </c>
      <c r="E23" s="12" t="s">
        <v>61</v>
      </c>
      <c r="F23" s="12" t="s">
        <v>61</v>
      </c>
      <c r="G23" s="12" t="s">
        <v>61</v>
      </c>
      <c r="H23" s="12" t="s">
        <v>61</v>
      </c>
      <c r="I23" s="12" t="s">
        <v>61</v>
      </c>
      <c r="J23" s="12" t="s">
        <v>61</v>
      </c>
      <c r="K23" s="12" t="s">
        <v>61</v>
      </c>
    </row>
    <row r="24" spans="1:11" ht="15.75" x14ac:dyDescent="0.25">
      <c r="A24" s="141"/>
      <c r="B24" s="8" t="s">
        <v>56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</row>
    <row r="25" spans="1:1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x14ac:dyDescent="0.25">
      <c r="A26" s="3" t="s">
        <v>17</v>
      </c>
      <c r="B26" s="3"/>
      <c r="C26" s="3"/>
      <c r="D26" s="3"/>
      <c r="E26" s="3"/>
      <c r="F26" s="3"/>
      <c r="G26" s="3"/>
      <c r="H26" s="3"/>
      <c r="I26" s="10"/>
      <c r="J26" s="3"/>
      <c r="K26" s="3"/>
    </row>
    <row r="27" spans="1:11" ht="15.75" x14ac:dyDescent="0.25">
      <c r="A27" s="3" t="s">
        <v>57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142" t="s">
        <v>58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</row>
    <row r="29" spans="1:11" ht="51.75" customHeight="1" x14ac:dyDescent="0.2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</row>
  </sheetData>
  <mergeCells count="12">
    <mergeCell ref="A28:K29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</mergeCells>
  <hyperlinks>
    <hyperlink ref="B15" location="sub_881" display="sub_881"/>
    <hyperlink ref="B18" location="sub_882" display="sub_882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37"/>
  <sheetViews>
    <sheetView view="pageBreakPreview" topLeftCell="A10" zoomScaleNormal="100" zoomScaleSheetLayoutView="100" workbookViewId="0">
      <selection activeCell="J17" sqref="J17"/>
    </sheetView>
  </sheetViews>
  <sheetFormatPr defaultRowHeight="15" x14ac:dyDescent="0.25"/>
  <cols>
    <col min="1" max="1" width="9.140625" style="38"/>
    <col min="2" max="2" width="42" style="38" customWidth="1"/>
    <col min="3" max="3" width="10.7109375" style="38" customWidth="1"/>
    <col min="4" max="4" width="10.85546875" style="38" customWidth="1"/>
    <col min="5" max="5" width="10.42578125" style="38" customWidth="1"/>
    <col min="6" max="6" width="14" style="38" customWidth="1"/>
    <col min="7" max="7" width="10.85546875" style="38" customWidth="1"/>
    <col min="8" max="16384" width="9.140625" style="38"/>
  </cols>
  <sheetData>
    <row r="1" spans="1:8" ht="15.75" x14ac:dyDescent="0.25">
      <c r="A1" s="3"/>
      <c r="B1" s="3"/>
      <c r="C1" s="3"/>
      <c r="D1" s="3"/>
      <c r="E1" s="11"/>
      <c r="F1" s="11"/>
      <c r="G1" s="11"/>
      <c r="H1" s="47" t="s">
        <v>271</v>
      </c>
    </row>
    <row r="2" spans="1:8" ht="15.75" x14ac:dyDescent="0.25">
      <c r="A2" s="3"/>
      <c r="B2" s="3"/>
      <c r="C2" s="3"/>
      <c r="D2" s="3"/>
      <c r="E2" s="11"/>
      <c r="F2" s="11"/>
      <c r="G2" s="11"/>
      <c r="H2" s="47" t="s">
        <v>0</v>
      </c>
    </row>
    <row r="3" spans="1:8" ht="15.75" x14ac:dyDescent="0.25">
      <c r="A3" s="3"/>
      <c r="B3" s="3"/>
      <c r="C3" s="3"/>
      <c r="D3" s="3"/>
      <c r="E3" s="11"/>
      <c r="F3" s="11"/>
      <c r="G3" s="11"/>
      <c r="H3" s="47" t="s">
        <v>1</v>
      </c>
    </row>
    <row r="4" spans="1:8" ht="15.75" x14ac:dyDescent="0.25">
      <c r="A4" s="3"/>
      <c r="B4" s="3"/>
      <c r="C4" s="3"/>
      <c r="D4" s="3"/>
      <c r="E4" s="11"/>
      <c r="F4" s="11"/>
      <c r="G4" s="11"/>
      <c r="H4" s="47" t="s">
        <v>2</v>
      </c>
    </row>
    <row r="5" spans="1:8" ht="15.75" x14ac:dyDescent="0.25">
      <c r="A5" s="3"/>
      <c r="B5" s="3"/>
      <c r="C5" s="3"/>
      <c r="D5" s="3"/>
      <c r="E5" s="11"/>
      <c r="F5" s="11"/>
      <c r="G5" s="11"/>
      <c r="H5" s="48"/>
    </row>
    <row r="6" spans="1:8" ht="15.75" x14ac:dyDescent="0.25">
      <c r="A6" s="3"/>
      <c r="B6" s="3"/>
      <c r="C6" s="3"/>
      <c r="D6" s="3"/>
      <c r="E6" s="11"/>
      <c r="F6" s="11"/>
      <c r="G6" s="11"/>
      <c r="H6" s="4"/>
    </row>
    <row r="7" spans="1:8" ht="64.5" customHeight="1" x14ac:dyDescent="0.25">
      <c r="A7" s="145" t="s">
        <v>272</v>
      </c>
      <c r="B7" s="146"/>
      <c r="C7" s="146"/>
      <c r="D7" s="146"/>
      <c r="E7" s="146"/>
      <c r="F7" s="146"/>
      <c r="G7" s="146"/>
      <c r="H7" s="146"/>
    </row>
    <row r="8" spans="1:8" ht="18.75" customHeight="1" x14ac:dyDescent="0.25">
      <c r="A8" s="145"/>
      <c r="B8" s="145"/>
      <c r="C8" s="145"/>
      <c r="D8" s="145"/>
      <c r="E8" s="145"/>
      <c r="F8" s="145"/>
      <c r="G8" s="145"/>
      <c r="H8" s="145"/>
    </row>
    <row r="9" spans="1:8" ht="14.25" customHeight="1" x14ac:dyDescent="0.25">
      <c r="A9" s="3"/>
      <c r="B9" s="23"/>
      <c r="C9" s="3"/>
      <c r="D9" s="3"/>
      <c r="E9" s="3"/>
      <c r="F9" s="3"/>
      <c r="G9" s="3"/>
      <c r="H9" s="3"/>
    </row>
    <row r="10" spans="1:8" ht="30" customHeight="1" x14ac:dyDescent="0.25">
      <c r="A10" s="147" t="s">
        <v>45</v>
      </c>
      <c r="B10" s="147"/>
      <c r="C10" s="147" t="s">
        <v>59</v>
      </c>
      <c r="D10" s="147"/>
      <c r="E10" s="147"/>
      <c r="F10" s="147" t="s">
        <v>47</v>
      </c>
      <c r="G10" s="147"/>
      <c r="H10" s="147"/>
    </row>
    <row r="11" spans="1:8" ht="52.5" customHeight="1" x14ac:dyDescent="0.25">
      <c r="A11" s="147"/>
      <c r="B11" s="147"/>
      <c r="C11" s="22" t="s">
        <v>41</v>
      </c>
      <c r="D11" s="22" t="s">
        <v>42</v>
      </c>
      <c r="E11" s="22" t="s">
        <v>49</v>
      </c>
      <c r="F11" s="22" t="s">
        <v>41</v>
      </c>
      <c r="G11" s="22" t="s">
        <v>42</v>
      </c>
      <c r="H11" s="22" t="s">
        <v>49</v>
      </c>
    </row>
    <row r="12" spans="1:8" ht="15.75" x14ac:dyDescent="0.25">
      <c r="A12" s="148" t="s">
        <v>20</v>
      </c>
      <c r="B12" s="8" t="s">
        <v>50</v>
      </c>
      <c r="C12" s="12">
        <v>3</v>
      </c>
      <c r="D12" s="12">
        <v>0</v>
      </c>
      <c r="E12" s="12">
        <v>0</v>
      </c>
      <c r="F12" s="12">
        <v>45</v>
      </c>
      <c r="G12" s="12">
        <v>0</v>
      </c>
      <c r="H12" s="12">
        <v>0</v>
      </c>
    </row>
    <row r="13" spans="1:8" ht="15.75" x14ac:dyDescent="0.25">
      <c r="A13" s="149"/>
      <c r="B13" s="8" t="s">
        <v>51</v>
      </c>
      <c r="C13" s="12" t="s">
        <v>61</v>
      </c>
      <c r="D13" s="12" t="s">
        <v>61</v>
      </c>
      <c r="E13" s="12" t="s">
        <v>61</v>
      </c>
      <c r="F13" s="12" t="s">
        <v>61</v>
      </c>
      <c r="G13" s="12" t="s">
        <v>61</v>
      </c>
      <c r="H13" s="12" t="s">
        <v>61</v>
      </c>
    </row>
    <row r="14" spans="1:8" ht="15.75" x14ac:dyDescent="0.25">
      <c r="A14" s="150"/>
      <c r="B14" s="9" t="s">
        <v>52</v>
      </c>
      <c r="C14" s="12">
        <v>4</v>
      </c>
      <c r="D14" s="12">
        <v>0</v>
      </c>
      <c r="E14" s="12">
        <v>0</v>
      </c>
      <c r="F14" s="12">
        <v>45</v>
      </c>
      <c r="G14" s="12">
        <v>0</v>
      </c>
      <c r="H14" s="12">
        <v>0</v>
      </c>
    </row>
    <row r="15" spans="1:8" ht="15.75" x14ac:dyDescent="0.25">
      <c r="A15" s="148" t="s">
        <v>21</v>
      </c>
      <c r="B15" s="8" t="s">
        <v>53</v>
      </c>
      <c r="C15" s="12">
        <v>1</v>
      </c>
      <c r="D15" s="12">
        <v>0</v>
      </c>
      <c r="E15" s="12">
        <v>0</v>
      </c>
      <c r="F15" s="12">
        <v>100</v>
      </c>
      <c r="G15" s="12">
        <v>0</v>
      </c>
      <c r="H15" s="12">
        <v>0</v>
      </c>
    </row>
    <row r="16" spans="1:8" ht="15.75" x14ac:dyDescent="0.25">
      <c r="A16" s="149"/>
      <c r="B16" s="8" t="s">
        <v>51</v>
      </c>
      <c r="C16" s="12" t="s">
        <v>61</v>
      </c>
      <c r="D16" s="12" t="s">
        <v>61</v>
      </c>
      <c r="E16" s="12" t="s">
        <v>61</v>
      </c>
      <c r="F16" s="12" t="s">
        <v>61</v>
      </c>
      <c r="G16" s="12" t="s">
        <v>61</v>
      </c>
      <c r="H16" s="12" t="s">
        <v>61</v>
      </c>
    </row>
    <row r="17" spans="1:8" ht="15.75" x14ac:dyDescent="0.25">
      <c r="A17" s="150"/>
      <c r="B17" s="9" t="s">
        <v>54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1:8" ht="15.75" x14ac:dyDescent="0.25">
      <c r="A18" s="148" t="s">
        <v>22</v>
      </c>
      <c r="B18" s="8" t="s">
        <v>55</v>
      </c>
      <c r="C18" s="12">
        <v>0</v>
      </c>
      <c r="D18" s="12">
        <v>0</v>
      </c>
      <c r="E18" s="12">
        <v>0</v>
      </c>
      <c r="F18" s="17">
        <v>0</v>
      </c>
      <c r="G18" s="12">
        <v>0</v>
      </c>
      <c r="H18" s="12">
        <v>0</v>
      </c>
    </row>
    <row r="19" spans="1:8" ht="15.75" x14ac:dyDescent="0.25">
      <c r="A19" s="149"/>
      <c r="B19" s="8" t="s">
        <v>51</v>
      </c>
      <c r="C19" s="12" t="s">
        <v>61</v>
      </c>
      <c r="D19" s="12" t="s">
        <v>61</v>
      </c>
      <c r="E19" s="12" t="s">
        <v>61</v>
      </c>
      <c r="F19" s="12" t="s">
        <v>61</v>
      </c>
      <c r="G19" s="12" t="s">
        <v>61</v>
      </c>
      <c r="H19" s="12" t="s">
        <v>61</v>
      </c>
    </row>
    <row r="20" spans="1:8" ht="15.75" x14ac:dyDescent="0.25">
      <c r="A20" s="150"/>
      <c r="B20" s="8" t="s">
        <v>56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ht="15.75" x14ac:dyDescent="0.25">
      <c r="A21" s="148" t="s">
        <v>23</v>
      </c>
      <c r="B21" s="8" t="s">
        <v>305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5.75" x14ac:dyDescent="0.25">
      <c r="A22" s="149"/>
      <c r="B22" s="8" t="s">
        <v>51</v>
      </c>
      <c r="C22" s="12" t="s">
        <v>61</v>
      </c>
      <c r="D22" s="12" t="s">
        <v>61</v>
      </c>
      <c r="E22" s="12" t="s">
        <v>61</v>
      </c>
      <c r="F22" s="12" t="s">
        <v>61</v>
      </c>
      <c r="G22" s="12" t="s">
        <v>61</v>
      </c>
      <c r="H22" s="12" t="s">
        <v>61</v>
      </c>
    </row>
    <row r="23" spans="1:8" ht="15.75" x14ac:dyDescent="0.25">
      <c r="A23" s="150"/>
      <c r="B23" s="8" t="s">
        <v>56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1:8" ht="15.75" x14ac:dyDescent="0.25">
      <c r="A24" s="3" t="s">
        <v>17</v>
      </c>
      <c r="B24" s="3"/>
      <c r="C24" s="3"/>
      <c r="D24" s="3"/>
      <c r="E24" s="3"/>
      <c r="F24" s="3"/>
      <c r="G24" s="3"/>
      <c r="H24" s="3"/>
    </row>
    <row r="25" spans="1:8" x14ac:dyDescent="0.25">
      <c r="A25" s="151" t="s">
        <v>60</v>
      </c>
      <c r="B25" s="151"/>
      <c r="C25" s="151"/>
      <c r="D25" s="151"/>
      <c r="E25" s="151"/>
      <c r="F25" s="151"/>
      <c r="G25" s="151"/>
      <c r="H25" s="151"/>
    </row>
    <row r="26" spans="1:8" x14ac:dyDescent="0.25">
      <c r="A26" s="151"/>
      <c r="B26" s="151"/>
      <c r="C26" s="151"/>
      <c r="D26" s="151"/>
      <c r="E26" s="151"/>
      <c r="F26" s="151"/>
      <c r="G26" s="151"/>
      <c r="H26" s="151"/>
    </row>
    <row r="27" spans="1:8" ht="9" customHeight="1" x14ac:dyDescent="0.25">
      <c r="A27" s="142" t="s">
        <v>58</v>
      </c>
      <c r="B27" s="142"/>
      <c r="C27" s="142"/>
      <c r="D27" s="142"/>
      <c r="E27" s="142"/>
      <c r="F27" s="142"/>
      <c r="G27" s="142"/>
      <c r="H27" s="142"/>
    </row>
    <row r="28" spans="1:8" ht="7.5" hidden="1" customHeight="1" x14ac:dyDescent="0.25">
      <c r="A28" s="142"/>
      <c r="B28" s="142"/>
      <c r="C28" s="142"/>
      <c r="D28" s="142"/>
      <c r="E28" s="142"/>
      <c r="F28" s="142"/>
      <c r="G28" s="142"/>
      <c r="H28" s="142"/>
    </row>
    <row r="29" spans="1:8" ht="15" hidden="1" customHeight="1" x14ac:dyDescent="0.25">
      <c r="A29" s="142"/>
      <c r="B29" s="142"/>
      <c r="C29" s="142"/>
      <c r="D29" s="142"/>
      <c r="E29" s="142"/>
      <c r="F29" s="142"/>
      <c r="G29" s="142"/>
      <c r="H29" s="142"/>
    </row>
    <row r="30" spans="1:8" ht="15" hidden="1" customHeight="1" x14ac:dyDescent="0.25">
      <c r="A30" s="142"/>
      <c r="B30" s="142"/>
      <c r="C30" s="142"/>
      <c r="D30" s="142"/>
      <c r="E30" s="142"/>
      <c r="F30" s="142"/>
      <c r="G30" s="142"/>
      <c r="H30" s="142"/>
    </row>
    <row r="31" spans="1:8" x14ac:dyDescent="0.25">
      <c r="A31" s="142"/>
      <c r="B31" s="142"/>
      <c r="C31" s="142"/>
      <c r="D31" s="142"/>
      <c r="E31" s="142"/>
      <c r="F31" s="142"/>
      <c r="G31" s="142"/>
      <c r="H31" s="142"/>
    </row>
    <row r="32" spans="1:8" x14ac:dyDescent="0.25">
      <c r="A32" s="142"/>
      <c r="B32" s="142"/>
      <c r="C32" s="142"/>
      <c r="D32" s="142"/>
      <c r="E32" s="142"/>
      <c r="F32" s="142"/>
      <c r="G32" s="142"/>
      <c r="H32" s="142"/>
    </row>
    <row r="33" spans="1:8" x14ac:dyDescent="0.25">
      <c r="A33" s="142"/>
      <c r="B33" s="142"/>
      <c r="C33" s="142"/>
      <c r="D33" s="142"/>
      <c r="E33" s="142"/>
      <c r="F33" s="142"/>
      <c r="G33" s="142"/>
      <c r="H33" s="142"/>
    </row>
    <row r="34" spans="1:8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4.5" customHeight="1" x14ac:dyDescent="0.25">
      <c r="A37" s="142"/>
      <c r="B37" s="142"/>
      <c r="C37" s="142"/>
      <c r="D37" s="142"/>
      <c r="E37" s="142"/>
      <c r="F37" s="142"/>
      <c r="G37" s="142"/>
      <c r="H37" s="142"/>
    </row>
  </sheetData>
  <mergeCells count="11">
    <mergeCell ref="A27:H37"/>
    <mergeCell ref="A7:H7"/>
    <mergeCell ref="A8:H8"/>
    <mergeCell ref="A10:B11"/>
    <mergeCell ref="C10:E10"/>
    <mergeCell ref="F10:H10"/>
    <mergeCell ref="A12:A14"/>
    <mergeCell ref="A15:A17"/>
    <mergeCell ref="A18:A20"/>
    <mergeCell ref="A21:A23"/>
    <mergeCell ref="A25:H26"/>
  </mergeCells>
  <hyperlinks>
    <hyperlink ref="B14" location="sub_991" display="sub_991"/>
    <hyperlink ref="B17" location="sub_992" display="sub_992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0" sqref="P10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workbookViewId="0">
      <selection activeCell="A6" sqref="A6:G6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63.75" customHeight="1" x14ac:dyDescent="0.25">
      <c r="F1" s="98" t="s">
        <v>312</v>
      </c>
      <c r="G1" s="99"/>
    </row>
    <row r="3" spans="1:23" ht="30" customHeight="1" x14ac:dyDescent="0.25">
      <c r="A3" s="100" t="s">
        <v>297</v>
      </c>
      <c r="B3" s="101"/>
      <c r="C3" s="101"/>
      <c r="D3" s="101"/>
      <c r="E3" s="101"/>
      <c r="F3" s="101"/>
      <c r="G3" s="101"/>
      <c r="H3" s="24"/>
      <c r="I3" s="24"/>
      <c r="J3" s="24"/>
      <c r="K3" s="24"/>
      <c r="L3" s="24"/>
      <c r="M3" s="24"/>
    </row>
    <row r="4" spans="1:23" ht="15" customHeight="1" x14ac:dyDescent="0.25">
      <c r="A4" s="102" t="s">
        <v>275</v>
      </c>
      <c r="B4" s="103"/>
      <c r="C4" s="103"/>
      <c r="D4" s="103"/>
      <c r="E4" s="103"/>
      <c r="F4" s="103"/>
      <c r="G4" s="10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ht="15" customHeight="1" x14ac:dyDescent="0.25">
      <c r="A5" s="104" t="s">
        <v>62</v>
      </c>
      <c r="B5" s="105"/>
      <c r="C5" s="105"/>
      <c r="D5" s="105"/>
      <c r="E5" s="105"/>
      <c r="F5" s="105"/>
      <c r="G5" s="10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5" customHeight="1" x14ac:dyDescent="0.25">
      <c r="A6" s="106" t="s">
        <v>313</v>
      </c>
      <c r="B6" s="107"/>
      <c r="C6" s="107"/>
      <c r="D6" s="107"/>
      <c r="E6" s="107"/>
      <c r="F6" s="107"/>
      <c r="G6" s="107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5" customHeight="1" x14ac:dyDescent="0.25">
      <c r="A7" s="108" t="s">
        <v>306</v>
      </c>
      <c r="B7" s="109"/>
      <c r="C7" s="109"/>
      <c r="D7" s="109"/>
      <c r="E7" s="109"/>
      <c r="F7" s="109"/>
      <c r="G7" s="10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9" spans="1:23" ht="156.7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310</v>
      </c>
      <c r="F9" s="89" t="s">
        <v>283</v>
      </c>
      <c r="G9" s="89" t="s">
        <v>311</v>
      </c>
    </row>
    <row r="10" spans="1:23" ht="15" customHeight="1" x14ac:dyDescent="0.25">
      <c r="A10" s="29">
        <v>1</v>
      </c>
      <c r="B10" s="30" t="s">
        <v>68</v>
      </c>
      <c r="C10" s="31"/>
      <c r="D10" s="32"/>
      <c r="E10" s="32"/>
      <c r="F10" s="32"/>
      <c r="G10" s="32"/>
    </row>
    <row r="11" spans="1:23" ht="15" customHeight="1" x14ac:dyDescent="0.25">
      <c r="A11" s="33" t="s">
        <v>69</v>
      </c>
      <c r="B11" s="34" t="s">
        <v>70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</row>
    <row r="12" spans="1:23" ht="15" customHeight="1" x14ac:dyDescent="0.25">
      <c r="A12" s="33" t="s">
        <v>71</v>
      </c>
      <c r="B12" s="34" t="s">
        <v>72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</row>
    <row r="13" spans="1:23" ht="15" customHeight="1" x14ac:dyDescent="0.25">
      <c r="A13" s="33" t="s">
        <v>73</v>
      </c>
      <c r="B13" s="34" t="s">
        <v>74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</row>
    <row r="14" spans="1:23" ht="15" customHeight="1" x14ac:dyDescent="0.25">
      <c r="A14" s="33" t="s">
        <v>75</v>
      </c>
      <c r="B14" s="34" t="s">
        <v>76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</row>
    <row r="15" spans="1:23" ht="15" customHeight="1" x14ac:dyDescent="0.25">
      <c r="A15" s="33" t="s">
        <v>77</v>
      </c>
      <c r="B15" s="34" t="s">
        <v>78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</row>
    <row r="16" spans="1:23" ht="15" customHeight="1" x14ac:dyDescent="0.25">
      <c r="A16" s="33" t="s">
        <v>79</v>
      </c>
      <c r="B16" s="34" t="s">
        <v>80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</row>
    <row r="17" spans="1:7" ht="15" customHeight="1" x14ac:dyDescent="0.25">
      <c r="A17" s="33" t="s">
        <v>81</v>
      </c>
      <c r="B17" s="34" t="s">
        <v>82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</row>
    <row r="18" spans="1:7" ht="15" customHeight="1" x14ac:dyDescent="0.25">
      <c r="A18" s="33" t="s">
        <v>83</v>
      </c>
      <c r="B18" s="34" t="s">
        <v>84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</row>
    <row r="19" spans="1:7" ht="15" customHeight="1" x14ac:dyDescent="0.25">
      <c r="A19" s="33" t="s">
        <v>85</v>
      </c>
      <c r="B19" s="34" t="s">
        <v>76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</row>
    <row r="20" spans="1:7" ht="15" customHeight="1" x14ac:dyDescent="0.25">
      <c r="A20" s="33" t="s">
        <v>86</v>
      </c>
      <c r="B20" s="34" t="s">
        <v>74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</row>
    <row r="21" spans="1:7" ht="15" customHeight="1" x14ac:dyDescent="0.25">
      <c r="A21" s="33" t="s">
        <v>87</v>
      </c>
      <c r="B21" s="34" t="s">
        <v>76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</row>
    <row r="22" spans="1:7" ht="15" customHeight="1" x14ac:dyDescent="0.25">
      <c r="A22" s="33" t="s">
        <v>88</v>
      </c>
      <c r="B22" s="34" t="s">
        <v>78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</row>
    <row r="23" spans="1:7" ht="15" customHeight="1" x14ac:dyDescent="0.25">
      <c r="A23" s="33" t="s">
        <v>89</v>
      </c>
      <c r="B23" s="34" t="s">
        <v>90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</row>
    <row r="24" spans="1:7" ht="15" customHeight="1" x14ac:dyDescent="0.25">
      <c r="A24" s="33" t="s">
        <v>91</v>
      </c>
      <c r="B24" s="34" t="s">
        <v>72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</row>
    <row r="25" spans="1:7" ht="15" customHeight="1" x14ac:dyDescent="0.25">
      <c r="A25" s="33" t="s">
        <v>92</v>
      </c>
      <c r="B25" s="34" t="s">
        <v>74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</row>
    <row r="26" spans="1:7" ht="15" customHeight="1" x14ac:dyDescent="0.25">
      <c r="A26" s="33" t="s">
        <v>93</v>
      </c>
      <c r="B26" s="34" t="s">
        <v>76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</row>
    <row r="27" spans="1:7" ht="15" customHeight="1" x14ac:dyDescent="0.25">
      <c r="A27" s="33" t="s">
        <v>94</v>
      </c>
      <c r="B27" s="34" t="s">
        <v>78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</row>
    <row r="28" spans="1:7" ht="15" customHeight="1" x14ac:dyDescent="0.25">
      <c r="A28" s="33" t="s">
        <v>95</v>
      </c>
      <c r="B28" s="34" t="s">
        <v>82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</row>
    <row r="29" spans="1:7" ht="15" customHeight="1" x14ac:dyDescent="0.25">
      <c r="A29" s="33" t="s">
        <v>96</v>
      </c>
      <c r="B29" s="34" t="s">
        <v>84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</row>
    <row r="30" spans="1:7" ht="15" customHeight="1" x14ac:dyDescent="0.25">
      <c r="A30" s="33" t="s">
        <v>97</v>
      </c>
      <c r="B30" s="34" t="s">
        <v>80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</row>
    <row r="31" spans="1:7" ht="15" customHeight="1" x14ac:dyDescent="0.25">
      <c r="A31" s="33" t="s">
        <v>98</v>
      </c>
      <c r="B31" s="34" t="s">
        <v>99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</row>
    <row r="32" spans="1:7" ht="15" customHeight="1" x14ac:dyDescent="0.25">
      <c r="A32" s="33" t="s">
        <v>100</v>
      </c>
      <c r="B32" s="34" t="s">
        <v>72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</row>
    <row r="33" spans="1:7" ht="15" customHeight="1" x14ac:dyDescent="0.25">
      <c r="A33" s="33" t="s">
        <v>101</v>
      </c>
      <c r="B33" s="34" t="s">
        <v>74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</row>
    <row r="34" spans="1:7" ht="15" customHeight="1" x14ac:dyDescent="0.25">
      <c r="A34" s="33" t="s">
        <v>102</v>
      </c>
      <c r="B34" s="34" t="s">
        <v>76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</row>
    <row r="35" spans="1:7" ht="15" customHeight="1" x14ac:dyDescent="0.25">
      <c r="A35" s="33" t="s">
        <v>103</v>
      </c>
      <c r="B35" s="34" t="s">
        <v>78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</row>
    <row r="36" spans="1:7" ht="15" customHeight="1" x14ac:dyDescent="0.25">
      <c r="A36" s="33" t="s">
        <v>104</v>
      </c>
      <c r="B36" s="34" t="s">
        <v>80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</row>
    <row r="37" spans="1:7" ht="15" customHeight="1" x14ac:dyDescent="0.25">
      <c r="A37" s="33" t="s">
        <v>105</v>
      </c>
      <c r="B37" s="34" t="s">
        <v>82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</row>
    <row r="38" spans="1:7" ht="15" customHeight="1" x14ac:dyDescent="0.25">
      <c r="A38" s="33" t="s">
        <v>106</v>
      </c>
      <c r="B38" s="34" t="s">
        <v>84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</row>
    <row r="39" spans="1:7" ht="15" customHeight="1" x14ac:dyDescent="0.25">
      <c r="A39" s="33" t="s">
        <v>107</v>
      </c>
      <c r="B39" s="34" t="s">
        <v>76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</row>
    <row r="40" spans="1:7" ht="15" customHeight="1" x14ac:dyDescent="0.25">
      <c r="A40" s="33" t="s">
        <v>108</v>
      </c>
      <c r="B40" s="34" t="s">
        <v>78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</row>
    <row r="41" spans="1:7" ht="15" customHeight="1" x14ac:dyDescent="0.25">
      <c r="A41" s="33" t="s">
        <v>109</v>
      </c>
      <c r="B41" s="34" t="s">
        <v>80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</row>
    <row r="42" spans="1:7" ht="15" customHeight="1" x14ac:dyDescent="0.25">
      <c r="A42" s="33" t="s">
        <v>110</v>
      </c>
      <c r="B42" s="34" t="s">
        <v>74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</row>
    <row r="43" spans="1:7" ht="15" customHeight="1" x14ac:dyDescent="0.25">
      <c r="A43" s="33" t="s">
        <v>111</v>
      </c>
      <c r="B43" s="34" t="s">
        <v>76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</row>
    <row r="44" spans="1:7" ht="15" customHeight="1" x14ac:dyDescent="0.25">
      <c r="A44" s="33" t="s">
        <v>112</v>
      </c>
      <c r="B44" s="34" t="s">
        <v>80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</row>
    <row r="45" spans="1:7" ht="15" customHeight="1" x14ac:dyDescent="0.25">
      <c r="A45" s="29">
        <v>2</v>
      </c>
      <c r="B45" s="30" t="s">
        <v>113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</row>
    <row r="46" spans="1:7" ht="15" customHeight="1" x14ac:dyDescent="0.25">
      <c r="A46" s="33" t="s">
        <v>114</v>
      </c>
      <c r="B46" s="34" t="s">
        <v>115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</row>
    <row r="47" spans="1:7" ht="15" customHeight="1" x14ac:dyDescent="0.25">
      <c r="A47" s="33" t="s">
        <v>116</v>
      </c>
      <c r="B47" s="34" t="s">
        <v>117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</row>
    <row r="48" spans="1:7" ht="15" customHeight="1" x14ac:dyDescent="0.25">
      <c r="A48" s="33" t="s">
        <v>118</v>
      </c>
      <c r="B48" s="34" t="s">
        <v>119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</row>
    <row r="49" spans="1:7" ht="15" customHeight="1" x14ac:dyDescent="0.25">
      <c r="A49" s="33" t="s">
        <v>120</v>
      </c>
      <c r="B49" s="34" t="s">
        <v>78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</row>
    <row r="50" spans="1:7" ht="15" customHeight="1" x14ac:dyDescent="0.25">
      <c r="A50" s="33" t="s">
        <v>121</v>
      </c>
      <c r="B50" s="34" t="s">
        <v>80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</row>
    <row r="51" spans="1:7" ht="15" customHeight="1" x14ac:dyDescent="0.25">
      <c r="A51" s="33" t="s">
        <v>122</v>
      </c>
      <c r="B51" s="34" t="s">
        <v>123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</row>
    <row r="52" spans="1:7" ht="15" customHeight="1" x14ac:dyDescent="0.25">
      <c r="A52" s="33" t="s">
        <v>124</v>
      </c>
      <c r="B52" s="34" t="s">
        <v>125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</row>
    <row r="53" spans="1:7" ht="15" customHeight="1" x14ac:dyDescent="0.25">
      <c r="A53" s="33" t="s">
        <v>126</v>
      </c>
      <c r="B53" s="34" t="s">
        <v>76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</row>
    <row r="54" spans="1:7" ht="15" customHeight="1" x14ac:dyDescent="0.25">
      <c r="A54" s="33" t="s">
        <v>127</v>
      </c>
      <c r="B54" s="34" t="s">
        <v>78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</row>
    <row r="55" spans="1:7" ht="15" customHeight="1" x14ac:dyDescent="0.25">
      <c r="A55" s="33" t="s">
        <v>128</v>
      </c>
      <c r="B55" s="34" t="s">
        <v>80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</row>
    <row r="56" spans="1:7" ht="15" customHeight="1" x14ac:dyDescent="0.25">
      <c r="A56" s="33" t="s">
        <v>129</v>
      </c>
      <c r="B56" s="34" t="s">
        <v>123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</row>
    <row r="57" spans="1:7" ht="15" customHeight="1" x14ac:dyDescent="0.25">
      <c r="A57" s="33" t="s">
        <v>130</v>
      </c>
      <c r="B57" s="34" t="s">
        <v>131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</row>
    <row r="58" spans="1:7" ht="15" customHeight="1" x14ac:dyDescent="0.25">
      <c r="A58" s="33" t="s">
        <v>132</v>
      </c>
      <c r="B58" s="34" t="s">
        <v>119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</row>
    <row r="59" spans="1:7" ht="15" customHeight="1" x14ac:dyDescent="0.25">
      <c r="A59" s="33" t="s">
        <v>133</v>
      </c>
      <c r="B59" s="34" t="s">
        <v>76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</row>
    <row r="60" spans="1:7" ht="15" customHeight="1" x14ac:dyDescent="0.25">
      <c r="A60" s="33" t="s">
        <v>134</v>
      </c>
      <c r="B60" s="34" t="s">
        <v>78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</row>
    <row r="61" spans="1:7" ht="15" customHeight="1" x14ac:dyDescent="0.25">
      <c r="A61" s="33" t="s">
        <v>135</v>
      </c>
      <c r="B61" s="34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</row>
    <row r="62" spans="1:7" ht="15" customHeight="1" x14ac:dyDescent="0.25">
      <c r="A62" s="33" t="s">
        <v>136</v>
      </c>
      <c r="B62" s="34" t="s">
        <v>123</v>
      </c>
      <c r="C62" s="31">
        <v>2019</v>
      </c>
      <c r="D62" s="31">
        <v>6</v>
      </c>
      <c r="E62" s="31">
        <v>2.9</v>
      </c>
      <c r="F62" s="31">
        <v>1000</v>
      </c>
      <c r="G62" s="31">
        <v>4106.1109999999999</v>
      </c>
    </row>
    <row r="63" spans="1:7" ht="15" customHeight="1" x14ac:dyDescent="0.25">
      <c r="A63" s="33" t="s">
        <v>137</v>
      </c>
      <c r="B63" s="34" t="s">
        <v>125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</row>
    <row r="64" spans="1:7" ht="15" customHeight="1" x14ac:dyDescent="0.25">
      <c r="A64" s="33" t="s">
        <v>138</v>
      </c>
      <c r="B64" s="34" t="s">
        <v>76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</row>
    <row r="65" spans="1:7" ht="15" customHeight="1" x14ac:dyDescent="0.25">
      <c r="A65" s="33" t="s">
        <v>139</v>
      </c>
      <c r="B65" s="34" t="s">
        <v>78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</row>
    <row r="66" spans="1:7" ht="15" customHeight="1" x14ac:dyDescent="0.25">
      <c r="A66" s="33" t="s">
        <v>140</v>
      </c>
      <c r="B66" s="34" t="s">
        <v>80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</row>
    <row r="67" spans="1:7" ht="15" customHeight="1" x14ac:dyDescent="0.25">
      <c r="A67" s="33" t="s">
        <v>141</v>
      </c>
      <c r="B67" s="34" t="s">
        <v>123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</row>
    <row r="68" spans="1:7" ht="15" customHeight="1" x14ac:dyDescent="0.25">
      <c r="A68" s="33" t="s">
        <v>142</v>
      </c>
      <c r="B68" s="34" t="s">
        <v>143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</row>
    <row r="69" spans="1:7" ht="15" customHeight="1" x14ac:dyDescent="0.25">
      <c r="A69" s="33" t="s">
        <v>144</v>
      </c>
      <c r="B69" s="34" t="s">
        <v>117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</row>
    <row r="70" spans="1:7" ht="15" customHeight="1" x14ac:dyDescent="0.25">
      <c r="A70" s="33" t="s">
        <v>145</v>
      </c>
      <c r="B70" s="34" t="s">
        <v>119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</row>
    <row r="71" spans="1:7" ht="15" customHeight="1" x14ac:dyDescent="0.25">
      <c r="A71" s="33" t="s">
        <v>146</v>
      </c>
      <c r="B71" s="34" t="s">
        <v>123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</row>
    <row r="72" spans="1:7" ht="15" customHeight="1" x14ac:dyDescent="0.25">
      <c r="A72" s="33" t="s">
        <v>147</v>
      </c>
      <c r="B72" s="34" t="s">
        <v>131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</row>
    <row r="73" spans="1:7" ht="15" customHeight="1" x14ac:dyDescent="0.25">
      <c r="A73" s="33" t="s">
        <v>148</v>
      </c>
      <c r="B73" s="34" t="s">
        <v>119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</row>
    <row r="74" spans="1:7" ht="15" customHeight="1" x14ac:dyDescent="0.25">
      <c r="A74" s="33" t="s">
        <v>149</v>
      </c>
      <c r="B74" s="34" t="s">
        <v>76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</row>
    <row r="75" spans="1:7" ht="15" customHeight="1" x14ac:dyDescent="0.25">
      <c r="A75" s="33" t="s">
        <v>150</v>
      </c>
      <c r="B75" s="34" t="s">
        <v>125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</row>
    <row r="76" spans="1:7" ht="15" customHeight="1" x14ac:dyDescent="0.25">
      <c r="A76" s="33" t="s">
        <v>151</v>
      </c>
      <c r="B76" s="34" t="s">
        <v>80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</row>
    <row r="77" spans="1:7" ht="15" customHeight="1" x14ac:dyDescent="0.25">
      <c r="A77" s="33" t="s">
        <v>152</v>
      </c>
      <c r="B77" s="34" t="s">
        <v>153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</row>
    <row r="78" spans="1:7" ht="15" customHeight="1" x14ac:dyDescent="0.25">
      <c r="A78" s="33" t="s">
        <v>154</v>
      </c>
      <c r="B78" s="34" t="s">
        <v>117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</row>
    <row r="79" spans="1:7" ht="15" customHeight="1" x14ac:dyDescent="0.25">
      <c r="A79" s="33" t="s">
        <v>155</v>
      </c>
      <c r="B79" s="34" t="s">
        <v>119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</row>
    <row r="80" spans="1:7" ht="15" customHeight="1" x14ac:dyDescent="0.25">
      <c r="A80" s="33" t="s">
        <v>156</v>
      </c>
      <c r="B80" s="34" t="s">
        <v>78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</row>
    <row r="81" spans="1:7" ht="15" customHeight="1" x14ac:dyDescent="0.25">
      <c r="A81" s="33" t="s">
        <v>157</v>
      </c>
      <c r="B81" s="34" t="s">
        <v>80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</row>
    <row r="82" spans="1:7" ht="15" customHeight="1" x14ac:dyDescent="0.25">
      <c r="A82" s="33" t="s">
        <v>158</v>
      </c>
      <c r="B82" s="34" t="s">
        <v>123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</row>
    <row r="83" spans="1:7" ht="15" customHeight="1" x14ac:dyDescent="0.25">
      <c r="A83" s="33" t="s">
        <v>159</v>
      </c>
      <c r="B83" s="34" t="s">
        <v>125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</row>
    <row r="84" spans="1:7" ht="15" customHeight="1" x14ac:dyDescent="0.25">
      <c r="A84" s="33" t="s">
        <v>160</v>
      </c>
      <c r="B84" s="34" t="s">
        <v>78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</row>
    <row r="85" spans="1:7" ht="15" customHeight="1" x14ac:dyDescent="0.25">
      <c r="A85" s="33" t="s">
        <v>161</v>
      </c>
      <c r="B85" s="34" t="s">
        <v>131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</row>
    <row r="86" spans="1:7" ht="15" customHeight="1" x14ac:dyDescent="0.25">
      <c r="A86" s="33" t="s">
        <v>162</v>
      </c>
      <c r="B86" s="34" t="s">
        <v>119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</row>
    <row r="87" spans="1:7" ht="15" customHeight="1" x14ac:dyDescent="0.25">
      <c r="A87" s="33" t="s">
        <v>163</v>
      </c>
      <c r="B87" s="34" t="s">
        <v>76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</row>
    <row r="88" spans="1:7" ht="15" customHeight="1" x14ac:dyDescent="0.25">
      <c r="A88" s="33" t="s">
        <v>164</v>
      </c>
      <c r="B88" s="34" t="s">
        <v>78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</row>
    <row r="89" spans="1:7" ht="15" customHeight="1" x14ac:dyDescent="0.25">
      <c r="A89" s="33" t="s">
        <v>165</v>
      </c>
      <c r="B89" s="34" t="s">
        <v>80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</row>
    <row r="90" spans="1:7" ht="15" customHeight="1" x14ac:dyDescent="0.25">
      <c r="A90" s="33" t="s">
        <v>166</v>
      </c>
      <c r="B90" s="34" t="s">
        <v>123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</row>
    <row r="91" spans="1:7" ht="15" customHeight="1" x14ac:dyDescent="0.25">
      <c r="A91" s="33" t="s">
        <v>167</v>
      </c>
      <c r="B91" s="34" t="s">
        <v>125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</row>
    <row r="92" spans="1:7" ht="15" customHeight="1" x14ac:dyDescent="0.25">
      <c r="A92" s="33" t="s">
        <v>168</v>
      </c>
      <c r="B92" s="34" t="s">
        <v>78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</row>
    <row r="93" spans="1:7" ht="15" customHeight="1" x14ac:dyDescent="0.25">
      <c r="A93" s="33" t="s">
        <v>169</v>
      </c>
      <c r="B93" s="34" t="s">
        <v>80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</row>
    <row r="94" spans="1:7" ht="15" customHeight="1" x14ac:dyDescent="0.25">
      <c r="A94" s="33" t="s">
        <v>170</v>
      </c>
      <c r="B94" s="34" t="s">
        <v>123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</row>
    <row r="95" spans="1:7" ht="15" customHeight="1" x14ac:dyDescent="0.25">
      <c r="A95" s="29">
        <v>3</v>
      </c>
      <c r="B95" s="35" t="s">
        <v>171</v>
      </c>
      <c r="C95" s="37">
        <v>2019</v>
      </c>
      <c r="D95" s="37">
        <v>6</v>
      </c>
      <c r="E95" s="37">
        <v>2.9</v>
      </c>
      <c r="F95" s="37">
        <v>1000</v>
      </c>
      <c r="G95" s="37">
        <v>1066.2650000000001</v>
      </c>
    </row>
    <row r="96" spans="1:7" ht="15" customHeight="1" x14ac:dyDescent="0.25">
      <c r="A96" s="33" t="s">
        <v>172</v>
      </c>
      <c r="B96" s="34" t="s">
        <v>173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</row>
    <row r="97" spans="1:7" ht="15" customHeight="1" x14ac:dyDescent="0.25">
      <c r="A97" s="33" t="s">
        <v>174</v>
      </c>
      <c r="B97" s="34" t="s">
        <v>175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</row>
    <row r="98" spans="1:7" ht="15" customHeight="1" x14ac:dyDescent="0.25">
      <c r="A98" s="33" t="s">
        <v>176</v>
      </c>
      <c r="B98" s="34" t="s">
        <v>177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</row>
    <row r="99" spans="1:7" ht="15" customHeight="1" x14ac:dyDescent="0.25">
      <c r="A99" s="33" t="s">
        <v>178</v>
      </c>
      <c r="B99" s="34" t="s">
        <v>179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</row>
    <row r="100" spans="1:7" ht="15" customHeight="1" x14ac:dyDescent="0.25">
      <c r="A100" s="33" t="s">
        <v>180</v>
      </c>
      <c r="B100" s="34" t="s">
        <v>181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</row>
    <row r="101" spans="1:7" ht="15" customHeight="1" x14ac:dyDescent="0.25">
      <c r="A101" s="33" t="s">
        <v>182</v>
      </c>
      <c r="B101" s="34" t="s">
        <v>177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</row>
    <row r="102" spans="1:7" ht="15" customHeight="1" x14ac:dyDescent="0.25">
      <c r="A102" s="33" t="s">
        <v>183</v>
      </c>
      <c r="B102" s="34" t="s">
        <v>184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</row>
    <row r="103" spans="1:7" ht="15" customHeight="1" x14ac:dyDescent="0.25">
      <c r="A103" s="33" t="s">
        <v>185</v>
      </c>
      <c r="B103" s="34" t="s">
        <v>175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</row>
    <row r="104" spans="1:7" ht="15" customHeight="1" x14ac:dyDescent="0.25">
      <c r="A104" s="29">
        <v>4</v>
      </c>
      <c r="B104" s="35" t="s">
        <v>186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</row>
    <row r="105" spans="1:7" ht="15" customHeight="1" x14ac:dyDescent="0.25">
      <c r="A105" s="33" t="s">
        <v>187</v>
      </c>
      <c r="B105" s="34" t="s">
        <v>188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</row>
    <row r="106" spans="1:7" ht="15" customHeight="1" x14ac:dyDescent="0.25">
      <c r="A106" s="33" t="s">
        <v>189</v>
      </c>
      <c r="B106" s="34" t="s">
        <v>190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</row>
    <row r="107" spans="1:7" ht="15" customHeight="1" x14ac:dyDescent="0.25">
      <c r="A107" s="33" t="s">
        <v>191</v>
      </c>
      <c r="B107" s="34" t="s">
        <v>192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</row>
    <row r="108" spans="1:7" ht="15" customHeight="1" x14ac:dyDescent="0.25">
      <c r="A108" s="33" t="s">
        <v>193</v>
      </c>
      <c r="B108" s="34" t="s">
        <v>194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</row>
    <row r="109" spans="1:7" ht="15" customHeight="1" x14ac:dyDescent="0.25">
      <c r="A109" s="33" t="s">
        <v>195</v>
      </c>
      <c r="B109" s="34" t="s">
        <v>196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</row>
    <row r="110" spans="1:7" ht="15" customHeight="1" x14ac:dyDescent="0.25">
      <c r="A110" s="33" t="s">
        <v>197</v>
      </c>
      <c r="B110" s="34" t="s">
        <v>198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</row>
    <row r="111" spans="1:7" ht="15" customHeight="1" x14ac:dyDescent="0.25">
      <c r="A111" s="33" t="s">
        <v>199</v>
      </c>
      <c r="B111" s="34" t="s">
        <v>200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</row>
    <row r="112" spans="1:7" ht="15" customHeight="1" x14ac:dyDescent="0.25">
      <c r="A112" s="33" t="s">
        <v>201</v>
      </c>
      <c r="B112" s="34" t="s">
        <v>202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</row>
    <row r="113" spans="1:12" ht="15" customHeight="1" x14ac:dyDescent="0.25">
      <c r="A113" s="33" t="s">
        <v>203</v>
      </c>
      <c r="B113" s="34" t="s">
        <v>194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</row>
    <row r="114" spans="1:12" ht="15" customHeight="1" x14ac:dyDescent="0.25">
      <c r="A114" s="33" t="s">
        <v>204</v>
      </c>
      <c r="B114" s="34" t="s">
        <v>196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</row>
    <row r="115" spans="1:12" ht="15" customHeight="1" x14ac:dyDescent="0.25">
      <c r="A115" s="33" t="s">
        <v>205</v>
      </c>
      <c r="B115" s="34" t="s">
        <v>198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</row>
    <row r="116" spans="1:12" ht="15" customHeight="1" x14ac:dyDescent="0.25">
      <c r="A116" s="33" t="s">
        <v>206</v>
      </c>
      <c r="B116" s="34" t="s">
        <v>200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</row>
    <row r="117" spans="1:12" ht="15" customHeight="1" x14ac:dyDescent="0.25">
      <c r="A117" s="29">
        <v>5</v>
      </c>
      <c r="B117" s="35" t="s">
        <v>207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</row>
    <row r="118" spans="1:12" ht="15" customHeight="1" x14ac:dyDescent="0.25">
      <c r="A118" s="33" t="s">
        <v>208</v>
      </c>
      <c r="B118" s="34" t="s">
        <v>188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</row>
    <row r="119" spans="1:12" ht="15" customHeight="1" x14ac:dyDescent="0.25">
      <c r="A119" s="33" t="s">
        <v>209</v>
      </c>
      <c r="B119" s="34" t="s">
        <v>192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</row>
    <row r="120" spans="1:12" ht="15" customHeight="1" x14ac:dyDescent="0.25">
      <c r="A120" s="33" t="s">
        <v>210</v>
      </c>
      <c r="B120" s="34" t="s">
        <v>202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</row>
    <row r="121" spans="1:12" ht="15" customHeight="1" x14ac:dyDescent="0.25">
      <c r="A121" s="33" t="s">
        <v>211</v>
      </c>
      <c r="B121" s="34" t="s">
        <v>200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</row>
    <row r="122" spans="1:12" ht="15" customHeight="1" x14ac:dyDescent="0.25">
      <c r="A122" s="29">
        <v>6</v>
      </c>
      <c r="B122" s="35" t="s">
        <v>212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</row>
    <row r="123" spans="1:12" x14ac:dyDescent="0.25">
      <c r="A123" s="33" t="s">
        <v>213</v>
      </c>
      <c r="B123" s="34" t="s">
        <v>214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</row>
    <row r="124" spans="1:12" ht="42.75" x14ac:dyDescent="0.25">
      <c r="A124" s="57">
        <v>7</v>
      </c>
      <c r="B124" s="58" t="s">
        <v>281</v>
      </c>
      <c r="C124" s="59" t="s">
        <v>65</v>
      </c>
      <c r="D124" s="59" t="s">
        <v>66</v>
      </c>
      <c r="E124" s="59" t="s">
        <v>282</v>
      </c>
      <c r="F124" s="59" t="s">
        <v>283</v>
      </c>
      <c r="G124" s="59" t="s">
        <v>67</v>
      </c>
      <c r="H124" s="55"/>
      <c r="I124" s="55"/>
      <c r="J124" s="55"/>
      <c r="K124" s="55"/>
      <c r="L124" s="55"/>
    </row>
    <row r="125" spans="1:12" ht="15.75" x14ac:dyDescent="0.25">
      <c r="A125" s="60" t="s">
        <v>284</v>
      </c>
      <c r="B125" s="61" t="s">
        <v>285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55"/>
      <c r="I125" s="55"/>
      <c r="J125" s="55"/>
      <c r="K125" s="55"/>
      <c r="L125" s="55"/>
    </row>
    <row r="126" spans="1:12" ht="15.75" x14ac:dyDescent="0.25">
      <c r="A126" s="60" t="s">
        <v>286</v>
      </c>
      <c r="B126" s="61" t="s">
        <v>287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55"/>
      <c r="I126" s="55"/>
      <c r="J126" s="55"/>
      <c r="K126" s="55"/>
      <c r="L126" s="55"/>
    </row>
    <row r="127" spans="1:12" ht="15.75" x14ac:dyDescent="0.25">
      <c r="A127" s="60" t="s">
        <v>288</v>
      </c>
      <c r="B127" s="61" t="s">
        <v>289</v>
      </c>
      <c r="C127" s="37">
        <v>2019</v>
      </c>
      <c r="D127" s="37">
        <v>6</v>
      </c>
      <c r="E127" s="37">
        <v>1</v>
      </c>
      <c r="F127" s="37">
        <v>1000</v>
      </c>
      <c r="G127" s="37">
        <v>4.5830000000000002</v>
      </c>
      <c r="H127" s="55"/>
      <c r="I127" s="55"/>
      <c r="J127" s="55"/>
      <c r="K127" s="55"/>
      <c r="L127" s="55"/>
    </row>
    <row r="128" spans="1:12" ht="15.75" x14ac:dyDescent="0.25">
      <c r="A128" s="60" t="s">
        <v>290</v>
      </c>
      <c r="B128" s="61" t="s">
        <v>287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55"/>
      <c r="I128" s="55"/>
      <c r="J128" s="55"/>
      <c r="K128" s="55"/>
      <c r="L128" s="55"/>
    </row>
    <row r="129" spans="1:12" ht="15.75" x14ac:dyDescent="0.25">
      <c r="A129" s="60" t="s">
        <v>291</v>
      </c>
      <c r="B129" s="61" t="s">
        <v>292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55"/>
      <c r="I129" s="55"/>
      <c r="J129" s="55"/>
      <c r="K129" s="55"/>
      <c r="L129" s="55"/>
    </row>
    <row r="130" spans="1:12" ht="15.75" x14ac:dyDescent="0.25">
      <c r="A130" s="60" t="s">
        <v>293</v>
      </c>
      <c r="B130" s="61" t="s">
        <v>294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55"/>
      <c r="I130" s="55"/>
      <c r="J130" s="55"/>
      <c r="K130" s="55"/>
      <c r="L130" s="55"/>
    </row>
    <row r="131" spans="1:12" ht="30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 x14ac:dyDescent="0.25">
      <c r="A132" s="36"/>
      <c r="B132" s="62" t="s">
        <v>279</v>
      </c>
      <c r="C132" s="63"/>
      <c r="D132" s="63"/>
      <c r="E132" s="63"/>
      <c r="F132" s="36" t="s">
        <v>308</v>
      </c>
      <c r="G132" s="55"/>
      <c r="H132" s="55"/>
      <c r="I132" s="55"/>
      <c r="J132" s="55"/>
      <c r="K132" s="55"/>
      <c r="L132" s="55"/>
    </row>
    <row r="133" spans="1:12" x14ac:dyDescent="0.25">
      <c r="A133" s="36"/>
      <c r="B133" s="62" t="s">
        <v>215</v>
      </c>
      <c r="C133" s="36"/>
      <c r="D133" s="36" t="s">
        <v>295</v>
      </c>
      <c r="E133" s="36"/>
      <c r="F133" s="36"/>
      <c r="G133" s="55"/>
      <c r="H133" s="55"/>
      <c r="I133" s="55"/>
      <c r="J133" s="55"/>
      <c r="K133" s="55"/>
      <c r="L133" s="55"/>
    </row>
    <row r="134" spans="1:12" x14ac:dyDescent="0.25">
      <c r="A134" s="36"/>
      <c r="B134" s="36"/>
      <c r="C134" s="36"/>
      <c r="D134" s="36"/>
      <c r="E134" s="36"/>
      <c r="F134" s="36"/>
      <c r="G134" s="55"/>
      <c r="H134" s="55"/>
      <c r="I134" s="55"/>
      <c r="J134" s="55"/>
      <c r="K134" s="55"/>
      <c r="L134" s="55"/>
    </row>
    <row r="135" spans="1:12" x14ac:dyDescent="0.25">
      <c r="A135" s="36" t="s">
        <v>216</v>
      </c>
      <c r="B135" s="36"/>
      <c r="C135" s="36"/>
      <c r="D135" s="36"/>
      <c r="E135" s="18"/>
      <c r="F135" s="18"/>
      <c r="G135" s="55"/>
      <c r="H135" s="55"/>
      <c r="I135" s="55"/>
      <c r="J135" s="55"/>
      <c r="K135" s="55"/>
      <c r="L135" s="55"/>
    </row>
    <row r="136" spans="1:12" x14ac:dyDescent="0.25">
      <c r="A136" s="36" t="s">
        <v>217</v>
      </c>
      <c r="B136" s="36"/>
      <c r="C136" s="36"/>
      <c r="D136" s="36"/>
      <c r="E136" s="18"/>
      <c r="F136" s="18"/>
      <c r="G136" s="55"/>
      <c r="H136" s="55"/>
      <c r="I136" s="55"/>
      <c r="J136" s="55"/>
      <c r="K136" s="55"/>
      <c r="L136" s="55"/>
    </row>
    <row r="137" spans="1:12" x14ac:dyDescent="0.25">
      <c r="A137" s="36" t="s">
        <v>218</v>
      </c>
      <c r="B137" s="36"/>
      <c r="C137" s="36"/>
      <c r="D137" s="36"/>
      <c r="E137" s="18"/>
      <c r="F137" s="18"/>
      <c r="G137" s="55"/>
      <c r="H137" s="55"/>
      <c r="I137" s="55"/>
      <c r="J137" s="55"/>
      <c r="K137" s="55"/>
      <c r="L137" s="55"/>
    </row>
    <row r="138" spans="1:12" x14ac:dyDescent="0.25">
      <c r="A138" s="97" t="s">
        <v>296</v>
      </c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topLeftCell="A124" workbookViewId="0">
      <selection activeCell="G135" sqref="G135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62.25" customHeight="1" x14ac:dyDescent="0.25">
      <c r="F1" s="98" t="s">
        <v>312</v>
      </c>
      <c r="G1" s="99"/>
    </row>
    <row r="3" spans="1:23" ht="30" customHeight="1" x14ac:dyDescent="0.25">
      <c r="A3" s="100" t="s">
        <v>297</v>
      </c>
      <c r="B3" s="101"/>
      <c r="C3" s="101"/>
      <c r="D3" s="101"/>
      <c r="E3" s="101"/>
      <c r="F3" s="101"/>
      <c r="G3" s="101"/>
      <c r="H3" s="24"/>
      <c r="I3" s="24"/>
      <c r="J3" s="24"/>
      <c r="K3" s="24"/>
      <c r="L3" s="24"/>
      <c r="M3" s="24"/>
    </row>
    <row r="4" spans="1:23" ht="15" customHeight="1" x14ac:dyDescent="0.25">
      <c r="A4" s="102" t="s">
        <v>275</v>
      </c>
      <c r="B4" s="103"/>
      <c r="C4" s="103"/>
      <c r="D4" s="103"/>
      <c r="E4" s="103"/>
      <c r="F4" s="103"/>
      <c r="G4" s="10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ht="15" customHeight="1" x14ac:dyDescent="0.25">
      <c r="A5" s="104" t="s">
        <v>62</v>
      </c>
      <c r="B5" s="105"/>
      <c r="C5" s="105"/>
      <c r="D5" s="105"/>
      <c r="E5" s="105"/>
      <c r="F5" s="105"/>
      <c r="G5" s="10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5" customHeight="1" x14ac:dyDescent="0.25">
      <c r="A6" s="106" t="s">
        <v>219</v>
      </c>
      <c r="B6" s="107"/>
      <c r="C6" s="107"/>
      <c r="D6" s="107"/>
      <c r="E6" s="107"/>
      <c r="F6" s="107"/>
      <c r="G6" s="107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5" customHeight="1" x14ac:dyDescent="0.25">
      <c r="A7" s="108" t="s">
        <v>314</v>
      </c>
      <c r="B7" s="109"/>
      <c r="C7" s="109"/>
      <c r="D7" s="109"/>
      <c r="E7" s="109"/>
      <c r="F7" s="109"/>
      <c r="G7" s="10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9" spans="1:23" ht="156.7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310</v>
      </c>
      <c r="F9" s="89" t="s">
        <v>283</v>
      </c>
      <c r="G9" s="89" t="s">
        <v>311</v>
      </c>
    </row>
    <row r="10" spans="1:23" ht="15" customHeight="1" x14ac:dyDescent="0.25">
      <c r="A10" s="29">
        <v>1</v>
      </c>
      <c r="B10" s="30" t="s">
        <v>68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23" ht="15" customHeight="1" x14ac:dyDescent="0.25">
      <c r="A11" s="33" t="s">
        <v>69</v>
      </c>
      <c r="B11" s="34" t="s">
        <v>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23" ht="15" customHeight="1" x14ac:dyDescent="0.25">
      <c r="A12" s="33" t="s">
        <v>71</v>
      </c>
      <c r="B12" s="34" t="s">
        <v>72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23" ht="15" customHeight="1" x14ac:dyDescent="0.25">
      <c r="A13" s="33" t="s">
        <v>73</v>
      </c>
      <c r="B13" s="34" t="s">
        <v>74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23" ht="15" customHeight="1" x14ac:dyDescent="0.25">
      <c r="A14" s="33" t="s">
        <v>75</v>
      </c>
      <c r="B14" s="34" t="s">
        <v>76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23" ht="15" customHeight="1" x14ac:dyDescent="0.25">
      <c r="A15" s="33" t="s">
        <v>77</v>
      </c>
      <c r="B15" s="34" t="s">
        <v>78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23" ht="15" customHeight="1" x14ac:dyDescent="0.25">
      <c r="A16" s="33" t="s">
        <v>79</v>
      </c>
      <c r="B16" s="34" t="s">
        <v>80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ht="15" customHeight="1" x14ac:dyDescent="0.25">
      <c r="A17" s="33" t="s">
        <v>81</v>
      </c>
      <c r="B17" s="34" t="s">
        <v>82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ht="15" customHeight="1" x14ac:dyDescent="0.25">
      <c r="A18" s="33" t="s">
        <v>83</v>
      </c>
      <c r="B18" s="34" t="s">
        <v>84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ht="15" customHeight="1" x14ac:dyDescent="0.25">
      <c r="A19" s="33" t="s">
        <v>85</v>
      </c>
      <c r="B19" s="34" t="s">
        <v>76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ht="15" customHeight="1" x14ac:dyDescent="0.25">
      <c r="A20" s="33" t="s">
        <v>86</v>
      </c>
      <c r="B20" s="34" t="s">
        <v>74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ht="15" customHeight="1" x14ac:dyDescent="0.25">
      <c r="A21" s="33" t="s">
        <v>87</v>
      </c>
      <c r="B21" s="34" t="s">
        <v>76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ht="15" customHeight="1" x14ac:dyDescent="0.25">
      <c r="A22" s="33" t="s">
        <v>88</v>
      </c>
      <c r="B22" s="34" t="s">
        <v>78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ht="15" customHeight="1" x14ac:dyDescent="0.25">
      <c r="A23" s="33" t="s">
        <v>89</v>
      </c>
      <c r="B23" s="34" t="s">
        <v>90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ht="15" customHeight="1" x14ac:dyDescent="0.25">
      <c r="A24" s="33" t="s">
        <v>91</v>
      </c>
      <c r="B24" s="34" t="s">
        <v>72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15" customHeight="1" x14ac:dyDescent="0.25">
      <c r="A25" s="33" t="s">
        <v>92</v>
      </c>
      <c r="B25" s="34" t="s">
        <v>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15" customHeight="1" x14ac:dyDescent="0.25">
      <c r="A26" s="33" t="s">
        <v>93</v>
      </c>
      <c r="B26" s="34" t="s">
        <v>76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ht="15" customHeight="1" x14ac:dyDescent="0.25">
      <c r="A27" s="33" t="s">
        <v>94</v>
      </c>
      <c r="B27" s="34" t="s">
        <v>78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ht="15" customHeight="1" x14ac:dyDescent="0.25">
      <c r="A28" s="33" t="s">
        <v>95</v>
      </c>
      <c r="B28" s="34" t="s">
        <v>82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ht="15" customHeight="1" x14ac:dyDescent="0.25">
      <c r="A29" s="33" t="s">
        <v>96</v>
      </c>
      <c r="B29" s="34" t="s">
        <v>84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ht="15" customHeight="1" x14ac:dyDescent="0.25">
      <c r="A30" s="33" t="s">
        <v>97</v>
      </c>
      <c r="B30" s="34" t="s">
        <v>80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ht="15" customHeight="1" x14ac:dyDescent="0.25">
      <c r="A31" s="33" t="s">
        <v>98</v>
      </c>
      <c r="B31" s="34" t="s">
        <v>99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</row>
    <row r="32" spans="1:7" ht="15" customHeight="1" x14ac:dyDescent="0.25">
      <c r="A32" s="33" t="s">
        <v>100</v>
      </c>
      <c r="B32" s="34" t="s">
        <v>72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</row>
    <row r="33" spans="1:7" ht="15" customHeight="1" x14ac:dyDescent="0.25">
      <c r="A33" s="33" t="s">
        <v>101</v>
      </c>
      <c r="B33" s="34" t="s">
        <v>74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</row>
    <row r="34" spans="1:7" ht="15" customHeight="1" x14ac:dyDescent="0.25">
      <c r="A34" s="33" t="s">
        <v>102</v>
      </c>
      <c r="B34" s="34" t="s">
        <v>76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ht="15" customHeight="1" x14ac:dyDescent="0.25">
      <c r="A35" s="33" t="s">
        <v>103</v>
      </c>
      <c r="B35" s="34" t="s">
        <v>78</v>
      </c>
      <c r="C35" s="37">
        <v>2019</v>
      </c>
      <c r="D35" s="37">
        <v>0.4</v>
      </c>
      <c r="E35" s="37" t="s">
        <v>315</v>
      </c>
      <c r="F35" s="37">
        <v>50</v>
      </c>
      <c r="G35" s="87">
        <v>70.362880000000004</v>
      </c>
    </row>
    <row r="36" spans="1:7" ht="15" customHeight="1" x14ac:dyDescent="0.25">
      <c r="A36" s="33" t="s">
        <v>104</v>
      </c>
      <c r="B36" s="34" t="s">
        <v>80</v>
      </c>
      <c r="C36" s="37">
        <v>2019</v>
      </c>
      <c r="D36" s="37">
        <v>0.4</v>
      </c>
      <c r="E36" s="37" t="s">
        <v>316</v>
      </c>
      <c r="F36" s="37">
        <v>200</v>
      </c>
      <c r="G36" s="87">
        <v>198.40738999999999</v>
      </c>
    </row>
    <row r="37" spans="1:7" ht="15" customHeight="1" x14ac:dyDescent="0.25">
      <c r="A37" s="33" t="s">
        <v>105</v>
      </c>
      <c r="B37" s="34" t="s">
        <v>82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</row>
    <row r="38" spans="1:7" ht="15" customHeight="1" x14ac:dyDescent="0.25">
      <c r="A38" s="33" t="s">
        <v>106</v>
      </c>
      <c r="B38" s="34" t="s">
        <v>84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</row>
    <row r="39" spans="1:7" ht="15" customHeight="1" x14ac:dyDescent="0.25">
      <c r="A39" s="33" t="s">
        <v>107</v>
      </c>
      <c r="B39" s="34" t="s">
        <v>76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</row>
    <row r="40" spans="1:7" ht="15" customHeight="1" x14ac:dyDescent="0.25">
      <c r="A40" s="33" t="s">
        <v>108</v>
      </c>
      <c r="B40" s="34" t="s">
        <v>78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</row>
    <row r="41" spans="1:7" ht="15" customHeight="1" x14ac:dyDescent="0.25">
      <c r="A41" s="33" t="s">
        <v>109</v>
      </c>
      <c r="B41" s="34" t="s">
        <v>80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</row>
    <row r="42" spans="1:7" ht="15" customHeight="1" x14ac:dyDescent="0.25">
      <c r="A42" s="33" t="s">
        <v>110</v>
      </c>
      <c r="B42" s="34" t="s">
        <v>74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</row>
    <row r="43" spans="1:7" ht="15" customHeight="1" x14ac:dyDescent="0.25">
      <c r="A43" s="33" t="s">
        <v>111</v>
      </c>
      <c r="B43" s="34" t="s">
        <v>76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</row>
    <row r="44" spans="1:7" ht="15" customHeight="1" x14ac:dyDescent="0.25">
      <c r="A44" s="33" t="s">
        <v>112</v>
      </c>
      <c r="B44" s="34" t="s">
        <v>80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</row>
    <row r="45" spans="1:7" ht="15" customHeight="1" x14ac:dyDescent="0.25">
      <c r="A45" s="29">
        <v>2</v>
      </c>
      <c r="B45" s="30" t="s">
        <v>113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</row>
    <row r="46" spans="1:7" ht="15" customHeight="1" x14ac:dyDescent="0.25">
      <c r="A46" s="33" t="s">
        <v>114</v>
      </c>
      <c r="B46" s="34" t="s">
        <v>115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</row>
    <row r="47" spans="1:7" ht="15" customHeight="1" x14ac:dyDescent="0.25">
      <c r="A47" s="33" t="s">
        <v>116</v>
      </c>
      <c r="B47" s="34" t="s">
        <v>117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</row>
    <row r="48" spans="1:7" ht="15" customHeight="1" x14ac:dyDescent="0.25">
      <c r="A48" s="33" t="s">
        <v>118</v>
      </c>
      <c r="B48" s="34" t="s">
        <v>119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</row>
    <row r="49" spans="1:7" ht="15" customHeight="1" x14ac:dyDescent="0.25">
      <c r="A49" s="33" t="s">
        <v>120</v>
      </c>
      <c r="B49" s="34" t="s">
        <v>78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</row>
    <row r="50" spans="1:7" ht="15" customHeight="1" x14ac:dyDescent="0.25">
      <c r="A50" s="33" t="s">
        <v>121</v>
      </c>
      <c r="B50" s="34" t="s">
        <v>80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</row>
    <row r="51" spans="1:7" ht="15" customHeight="1" x14ac:dyDescent="0.25">
      <c r="A51" s="33" t="s">
        <v>122</v>
      </c>
      <c r="B51" s="34" t="s">
        <v>123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</row>
    <row r="52" spans="1:7" ht="15" customHeight="1" x14ac:dyDescent="0.25">
      <c r="A52" s="33" t="s">
        <v>124</v>
      </c>
      <c r="B52" s="34" t="s">
        <v>125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</row>
    <row r="53" spans="1:7" ht="15" customHeight="1" x14ac:dyDescent="0.25">
      <c r="A53" s="33" t="s">
        <v>126</v>
      </c>
      <c r="B53" s="34" t="s">
        <v>76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</row>
    <row r="54" spans="1:7" ht="15" customHeight="1" x14ac:dyDescent="0.25">
      <c r="A54" s="33" t="s">
        <v>127</v>
      </c>
      <c r="B54" s="34" t="s">
        <v>78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</row>
    <row r="55" spans="1:7" ht="15" customHeight="1" x14ac:dyDescent="0.25">
      <c r="A55" s="33" t="s">
        <v>128</v>
      </c>
      <c r="B55" s="34" t="s">
        <v>80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</row>
    <row r="56" spans="1:7" ht="15" customHeight="1" x14ac:dyDescent="0.25">
      <c r="A56" s="33" t="s">
        <v>129</v>
      </c>
      <c r="B56" s="34" t="s">
        <v>123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</row>
    <row r="57" spans="1:7" ht="15" customHeight="1" x14ac:dyDescent="0.25">
      <c r="A57" s="33" t="s">
        <v>130</v>
      </c>
      <c r="B57" s="34" t="s">
        <v>131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</row>
    <row r="58" spans="1:7" ht="15" customHeight="1" x14ac:dyDescent="0.25">
      <c r="A58" s="33" t="s">
        <v>132</v>
      </c>
      <c r="B58" s="34" t="s">
        <v>119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</row>
    <row r="59" spans="1:7" ht="15" customHeight="1" x14ac:dyDescent="0.25">
      <c r="A59" s="33" t="s">
        <v>133</v>
      </c>
      <c r="B59" s="34" t="s">
        <v>76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</row>
    <row r="60" spans="1:7" ht="15" customHeight="1" x14ac:dyDescent="0.25">
      <c r="A60" s="33" t="s">
        <v>134</v>
      </c>
      <c r="B60" s="34" t="s">
        <v>78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</row>
    <row r="61" spans="1:7" ht="15" customHeight="1" x14ac:dyDescent="0.25">
      <c r="A61" s="33" t="s">
        <v>135</v>
      </c>
      <c r="B61" s="34" t="s">
        <v>80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</row>
    <row r="62" spans="1:7" ht="15" customHeight="1" x14ac:dyDescent="0.25">
      <c r="A62" s="33" t="s">
        <v>136</v>
      </c>
      <c r="B62" s="34" t="s">
        <v>123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</row>
    <row r="63" spans="1:7" ht="15" customHeight="1" x14ac:dyDescent="0.25">
      <c r="A63" s="33" t="s">
        <v>137</v>
      </c>
      <c r="B63" s="34" t="s">
        <v>125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</row>
    <row r="64" spans="1:7" ht="15" customHeight="1" x14ac:dyDescent="0.25">
      <c r="A64" s="33" t="s">
        <v>138</v>
      </c>
      <c r="B64" s="34" t="s">
        <v>76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</row>
    <row r="65" spans="1:7" ht="15" customHeight="1" x14ac:dyDescent="0.25">
      <c r="A65" s="33" t="s">
        <v>139</v>
      </c>
      <c r="B65" s="34" t="s">
        <v>78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</row>
    <row r="66" spans="1:7" ht="15" customHeight="1" x14ac:dyDescent="0.25">
      <c r="A66" s="33" t="s">
        <v>140</v>
      </c>
      <c r="B66" s="34" t="s">
        <v>80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</row>
    <row r="67" spans="1:7" ht="15" customHeight="1" x14ac:dyDescent="0.25">
      <c r="A67" s="33" t="s">
        <v>141</v>
      </c>
      <c r="B67" s="34" t="s">
        <v>123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</row>
    <row r="68" spans="1:7" ht="15" customHeight="1" x14ac:dyDescent="0.25">
      <c r="A68" s="33" t="s">
        <v>142</v>
      </c>
      <c r="B68" s="34" t="s">
        <v>143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</row>
    <row r="69" spans="1:7" ht="15" customHeight="1" x14ac:dyDescent="0.25">
      <c r="A69" s="33" t="s">
        <v>144</v>
      </c>
      <c r="B69" s="34" t="s">
        <v>117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</row>
    <row r="70" spans="1:7" ht="15" customHeight="1" x14ac:dyDescent="0.25">
      <c r="A70" s="33" t="s">
        <v>145</v>
      </c>
      <c r="B70" s="34" t="s">
        <v>119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</row>
    <row r="71" spans="1:7" ht="15" customHeight="1" x14ac:dyDescent="0.25">
      <c r="A71" s="33" t="s">
        <v>146</v>
      </c>
      <c r="B71" s="34" t="s">
        <v>123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</row>
    <row r="72" spans="1:7" ht="15" customHeight="1" x14ac:dyDescent="0.25">
      <c r="A72" s="33" t="s">
        <v>147</v>
      </c>
      <c r="B72" s="34" t="s">
        <v>131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</row>
    <row r="73" spans="1:7" ht="15" customHeight="1" x14ac:dyDescent="0.25">
      <c r="A73" s="33" t="s">
        <v>148</v>
      </c>
      <c r="B73" s="34" t="s">
        <v>119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</row>
    <row r="74" spans="1:7" ht="15" customHeight="1" x14ac:dyDescent="0.25">
      <c r="A74" s="33" t="s">
        <v>149</v>
      </c>
      <c r="B74" s="34" t="s">
        <v>76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</row>
    <row r="75" spans="1:7" ht="15" customHeight="1" x14ac:dyDescent="0.25">
      <c r="A75" s="33" t="s">
        <v>150</v>
      </c>
      <c r="B75" s="34" t="s">
        <v>125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</row>
    <row r="76" spans="1:7" ht="15" customHeight="1" x14ac:dyDescent="0.25">
      <c r="A76" s="33" t="s">
        <v>151</v>
      </c>
      <c r="B76" s="34" t="s">
        <v>80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</row>
    <row r="77" spans="1:7" ht="15" customHeight="1" x14ac:dyDescent="0.25">
      <c r="A77" s="33" t="s">
        <v>152</v>
      </c>
      <c r="B77" s="34" t="s">
        <v>153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</row>
    <row r="78" spans="1:7" ht="15" customHeight="1" x14ac:dyDescent="0.25">
      <c r="A78" s="33" t="s">
        <v>154</v>
      </c>
      <c r="B78" s="34" t="s">
        <v>117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</row>
    <row r="79" spans="1:7" ht="15" customHeight="1" x14ac:dyDescent="0.25">
      <c r="A79" s="33" t="s">
        <v>155</v>
      </c>
      <c r="B79" s="34" t="s">
        <v>119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</row>
    <row r="80" spans="1:7" ht="15" customHeight="1" x14ac:dyDescent="0.25">
      <c r="A80" s="33" t="s">
        <v>156</v>
      </c>
      <c r="B80" s="34" t="s">
        <v>78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</row>
    <row r="81" spans="1:7" ht="15" customHeight="1" x14ac:dyDescent="0.25">
      <c r="A81" s="33" t="s">
        <v>157</v>
      </c>
      <c r="B81" s="34" t="s">
        <v>80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</row>
    <row r="82" spans="1:7" ht="15" customHeight="1" x14ac:dyDescent="0.25">
      <c r="A82" s="33" t="s">
        <v>158</v>
      </c>
      <c r="B82" s="34" t="s">
        <v>123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</row>
    <row r="83" spans="1:7" ht="15" customHeight="1" x14ac:dyDescent="0.25">
      <c r="A83" s="33" t="s">
        <v>159</v>
      </c>
      <c r="B83" s="34" t="s">
        <v>125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</row>
    <row r="84" spans="1:7" ht="15" customHeight="1" x14ac:dyDescent="0.25">
      <c r="A84" s="33" t="s">
        <v>160</v>
      </c>
      <c r="B84" s="34" t="s">
        <v>78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</row>
    <row r="85" spans="1:7" ht="15" customHeight="1" x14ac:dyDescent="0.25">
      <c r="A85" s="33" t="s">
        <v>161</v>
      </c>
      <c r="B85" s="34" t="s">
        <v>131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</row>
    <row r="86" spans="1:7" ht="15" customHeight="1" x14ac:dyDescent="0.25">
      <c r="A86" s="33" t="s">
        <v>162</v>
      </c>
      <c r="B86" s="34" t="s">
        <v>119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</row>
    <row r="87" spans="1:7" ht="15" customHeight="1" x14ac:dyDescent="0.25">
      <c r="A87" s="33" t="s">
        <v>163</v>
      </c>
      <c r="B87" s="34" t="s">
        <v>76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</row>
    <row r="88" spans="1:7" ht="15" customHeight="1" x14ac:dyDescent="0.25">
      <c r="A88" s="33" t="s">
        <v>164</v>
      </c>
      <c r="B88" s="34" t="s">
        <v>78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</row>
    <row r="89" spans="1:7" ht="15" customHeight="1" x14ac:dyDescent="0.25">
      <c r="A89" s="33" t="s">
        <v>165</v>
      </c>
      <c r="B89" s="34" t="s">
        <v>80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</row>
    <row r="90" spans="1:7" ht="15" customHeight="1" x14ac:dyDescent="0.25">
      <c r="A90" s="33" t="s">
        <v>166</v>
      </c>
      <c r="B90" s="34" t="s">
        <v>123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</row>
    <row r="91" spans="1:7" ht="15" customHeight="1" x14ac:dyDescent="0.25">
      <c r="A91" s="33" t="s">
        <v>167</v>
      </c>
      <c r="B91" s="34" t="s">
        <v>125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</row>
    <row r="92" spans="1:7" ht="15" customHeight="1" x14ac:dyDescent="0.25">
      <c r="A92" s="33" t="s">
        <v>168</v>
      </c>
      <c r="B92" s="34" t="s">
        <v>78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</row>
    <row r="93" spans="1:7" ht="15" customHeight="1" x14ac:dyDescent="0.25">
      <c r="A93" s="33" t="s">
        <v>169</v>
      </c>
      <c r="B93" s="34" t="s">
        <v>80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</row>
    <row r="94" spans="1:7" ht="15" customHeight="1" x14ac:dyDescent="0.25">
      <c r="A94" s="33" t="s">
        <v>170</v>
      </c>
      <c r="B94" s="34" t="s">
        <v>123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</row>
    <row r="95" spans="1:7" ht="15" customHeight="1" x14ac:dyDescent="0.25">
      <c r="A95" s="29">
        <v>3</v>
      </c>
      <c r="B95" s="35" t="s">
        <v>171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</row>
    <row r="96" spans="1:7" ht="15" customHeight="1" x14ac:dyDescent="0.25">
      <c r="A96" s="33" t="s">
        <v>172</v>
      </c>
      <c r="B96" s="34" t="s">
        <v>173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</row>
    <row r="97" spans="1:7" ht="15" customHeight="1" x14ac:dyDescent="0.25">
      <c r="A97" s="33" t="s">
        <v>174</v>
      </c>
      <c r="B97" s="34" t="s">
        <v>175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</row>
    <row r="98" spans="1:7" ht="15" customHeight="1" x14ac:dyDescent="0.25">
      <c r="A98" s="33" t="s">
        <v>176</v>
      </c>
      <c r="B98" s="34" t="s">
        <v>177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</row>
    <row r="99" spans="1:7" ht="15" customHeight="1" x14ac:dyDescent="0.25">
      <c r="A99" s="33" t="s">
        <v>178</v>
      </c>
      <c r="B99" s="34" t="s">
        <v>179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</row>
    <row r="100" spans="1:7" ht="15" customHeight="1" x14ac:dyDescent="0.25">
      <c r="A100" s="33" t="s">
        <v>180</v>
      </c>
      <c r="B100" s="34" t="s">
        <v>181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</row>
    <row r="101" spans="1:7" ht="15" customHeight="1" x14ac:dyDescent="0.25">
      <c r="A101" s="33" t="s">
        <v>182</v>
      </c>
      <c r="B101" s="34" t="s">
        <v>177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</row>
    <row r="102" spans="1:7" ht="15" customHeight="1" x14ac:dyDescent="0.25">
      <c r="A102" s="33" t="s">
        <v>183</v>
      </c>
      <c r="B102" s="34" t="s">
        <v>184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</row>
    <row r="103" spans="1:7" ht="15" customHeight="1" x14ac:dyDescent="0.25">
      <c r="A103" s="33" t="s">
        <v>185</v>
      </c>
      <c r="B103" s="34" t="s">
        <v>175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</row>
    <row r="104" spans="1:7" ht="15" customHeight="1" x14ac:dyDescent="0.25">
      <c r="A104" s="29">
        <v>4</v>
      </c>
      <c r="B104" s="35" t="s">
        <v>186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</row>
    <row r="105" spans="1:7" ht="15" customHeight="1" x14ac:dyDescent="0.25">
      <c r="A105" s="33" t="s">
        <v>187</v>
      </c>
      <c r="B105" s="34" t="s">
        <v>188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</row>
    <row r="106" spans="1:7" ht="15" customHeight="1" x14ac:dyDescent="0.25">
      <c r="A106" s="33" t="s">
        <v>189</v>
      </c>
      <c r="B106" s="34" t="s">
        <v>190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</row>
    <row r="107" spans="1:7" ht="15" customHeight="1" x14ac:dyDescent="0.25">
      <c r="A107" s="33" t="s">
        <v>191</v>
      </c>
      <c r="B107" s="34" t="s">
        <v>192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</row>
    <row r="108" spans="1:7" ht="15" customHeight="1" x14ac:dyDescent="0.25">
      <c r="A108" s="33" t="s">
        <v>193</v>
      </c>
      <c r="B108" s="34" t="s">
        <v>194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</row>
    <row r="109" spans="1:7" ht="15" customHeight="1" x14ac:dyDescent="0.25">
      <c r="A109" s="33" t="s">
        <v>195</v>
      </c>
      <c r="B109" s="34" t="s">
        <v>196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</row>
    <row r="110" spans="1:7" ht="15" customHeight="1" x14ac:dyDescent="0.25">
      <c r="A110" s="33" t="s">
        <v>197</v>
      </c>
      <c r="B110" s="34" t="s">
        <v>198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</row>
    <row r="111" spans="1:7" ht="15" customHeight="1" x14ac:dyDescent="0.25">
      <c r="A111" s="33" t="s">
        <v>199</v>
      </c>
      <c r="B111" s="34" t="s">
        <v>200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</row>
    <row r="112" spans="1:7" ht="15" customHeight="1" x14ac:dyDescent="0.25">
      <c r="A112" s="33" t="s">
        <v>201</v>
      </c>
      <c r="B112" s="34" t="s">
        <v>202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</row>
    <row r="113" spans="1:7" ht="15" customHeight="1" x14ac:dyDescent="0.25">
      <c r="A113" s="33" t="s">
        <v>203</v>
      </c>
      <c r="B113" s="34" t="s">
        <v>194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</row>
    <row r="114" spans="1:7" ht="15" customHeight="1" x14ac:dyDescent="0.25">
      <c r="A114" s="33" t="s">
        <v>204</v>
      </c>
      <c r="B114" s="34" t="s">
        <v>196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</row>
    <row r="115" spans="1:7" ht="15" customHeight="1" x14ac:dyDescent="0.25">
      <c r="A115" s="33" t="s">
        <v>205</v>
      </c>
      <c r="B115" s="34" t="s">
        <v>198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</row>
    <row r="116" spans="1:7" ht="15" customHeight="1" x14ac:dyDescent="0.25">
      <c r="A116" s="33" t="s">
        <v>206</v>
      </c>
      <c r="B116" s="34" t="s">
        <v>200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</row>
    <row r="117" spans="1:7" ht="15" customHeight="1" x14ac:dyDescent="0.25">
      <c r="A117" s="29">
        <v>5</v>
      </c>
      <c r="B117" s="35" t="s">
        <v>207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</row>
    <row r="118" spans="1:7" ht="15" customHeight="1" x14ac:dyDescent="0.25">
      <c r="A118" s="33" t="s">
        <v>208</v>
      </c>
      <c r="B118" s="34" t="s">
        <v>188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</row>
    <row r="119" spans="1:7" ht="15" customHeight="1" x14ac:dyDescent="0.25">
      <c r="A119" s="33" t="s">
        <v>209</v>
      </c>
      <c r="B119" s="34" t="s">
        <v>192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</row>
    <row r="120" spans="1:7" ht="15" customHeight="1" x14ac:dyDescent="0.25">
      <c r="A120" s="33" t="s">
        <v>210</v>
      </c>
      <c r="B120" s="34" t="s">
        <v>202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</row>
    <row r="121" spans="1:7" ht="15" customHeight="1" x14ac:dyDescent="0.25">
      <c r="A121" s="33" t="s">
        <v>211</v>
      </c>
      <c r="B121" s="34" t="s">
        <v>200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</row>
    <row r="122" spans="1:7" ht="15" customHeight="1" x14ac:dyDescent="0.25">
      <c r="A122" s="29">
        <v>6</v>
      </c>
      <c r="B122" s="35" t="s">
        <v>212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</row>
    <row r="123" spans="1:7" x14ac:dyDescent="0.25">
      <c r="A123" s="33" t="s">
        <v>213</v>
      </c>
      <c r="B123" s="34" t="s">
        <v>214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</row>
    <row r="124" spans="1:7" ht="42.75" x14ac:dyDescent="0.25">
      <c r="A124" s="57">
        <v>7</v>
      </c>
      <c r="B124" s="58" t="s">
        <v>281</v>
      </c>
      <c r="C124" s="59" t="s">
        <v>65</v>
      </c>
      <c r="D124" s="59" t="s">
        <v>66</v>
      </c>
      <c r="E124" s="59" t="s">
        <v>282</v>
      </c>
      <c r="F124" s="59" t="s">
        <v>283</v>
      </c>
      <c r="G124" s="59" t="s">
        <v>67</v>
      </c>
    </row>
    <row r="125" spans="1:7" ht="15.75" x14ac:dyDescent="0.25">
      <c r="A125" s="60" t="s">
        <v>284</v>
      </c>
      <c r="B125" s="61" t="s">
        <v>285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</row>
    <row r="126" spans="1:7" ht="15.75" x14ac:dyDescent="0.25">
      <c r="A126" s="60" t="s">
        <v>286</v>
      </c>
      <c r="B126" s="61" t="s">
        <v>287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</row>
    <row r="127" spans="1:7" ht="15.75" x14ac:dyDescent="0.25">
      <c r="A127" s="60" t="s">
        <v>288</v>
      </c>
      <c r="B127" s="61" t="s">
        <v>289</v>
      </c>
      <c r="C127" s="37">
        <v>2019</v>
      </c>
      <c r="D127" s="37">
        <v>0.4</v>
      </c>
      <c r="E127" s="37">
        <v>1</v>
      </c>
      <c r="F127" s="37">
        <v>200</v>
      </c>
      <c r="G127" s="37">
        <v>5.234</v>
      </c>
    </row>
    <row r="128" spans="1:7" ht="15.75" x14ac:dyDescent="0.25">
      <c r="A128" s="60" t="s">
        <v>290</v>
      </c>
      <c r="B128" s="61" t="s">
        <v>287</v>
      </c>
      <c r="C128" s="37">
        <v>2019</v>
      </c>
      <c r="D128" s="37">
        <v>0.4</v>
      </c>
      <c r="E128" s="37">
        <v>1</v>
      </c>
      <c r="F128" s="37">
        <v>200</v>
      </c>
      <c r="G128" s="37">
        <v>5.234</v>
      </c>
    </row>
    <row r="129" spans="1:12" s="56" customFormat="1" ht="15.75" x14ac:dyDescent="0.25">
      <c r="A129" s="60" t="s">
        <v>317</v>
      </c>
      <c r="B129" s="61" t="s">
        <v>287</v>
      </c>
      <c r="C129" s="37">
        <v>2020</v>
      </c>
      <c r="D129" s="37">
        <v>0.23</v>
      </c>
      <c r="E129" s="37">
        <v>1</v>
      </c>
      <c r="F129" s="37">
        <v>15</v>
      </c>
      <c r="G129" s="37">
        <v>8.3569999999999993</v>
      </c>
    </row>
    <row r="130" spans="1:12" ht="15.75" x14ac:dyDescent="0.25">
      <c r="A130" s="60" t="s">
        <v>291</v>
      </c>
      <c r="B130" s="61" t="s">
        <v>292</v>
      </c>
      <c r="C130" s="37">
        <v>2020</v>
      </c>
      <c r="D130" s="37">
        <v>0.4</v>
      </c>
      <c r="E130" s="37">
        <v>1</v>
      </c>
      <c r="F130" s="37">
        <v>15</v>
      </c>
      <c r="G130" s="37">
        <v>9.9290000000000003</v>
      </c>
    </row>
    <row r="131" spans="1:12" ht="15.75" x14ac:dyDescent="0.25">
      <c r="A131" s="60" t="s">
        <v>293</v>
      </c>
      <c r="B131" s="61" t="s">
        <v>294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</row>
    <row r="132" spans="1:12" ht="46.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 x14ac:dyDescent="0.25">
      <c r="A133" s="36"/>
      <c r="B133" s="62" t="s">
        <v>279</v>
      </c>
      <c r="C133" s="63"/>
      <c r="D133" s="63"/>
      <c r="E133" s="63"/>
      <c r="F133" s="36" t="s">
        <v>308</v>
      </c>
      <c r="G133" s="55"/>
      <c r="H133" s="55"/>
      <c r="I133" s="55"/>
      <c r="J133" s="55"/>
      <c r="K133" s="55"/>
      <c r="L133" s="55"/>
    </row>
    <row r="134" spans="1:12" x14ac:dyDescent="0.25">
      <c r="A134" s="36"/>
      <c r="B134" s="62" t="s">
        <v>215</v>
      </c>
      <c r="C134" s="36"/>
      <c r="D134" s="36" t="s">
        <v>295</v>
      </c>
      <c r="E134" s="36"/>
      <c r="F134" s="36"/>
      <c r="G134" s="55"/>
      <c r="H134" s="55"/>
      <c r="I134" s="55"/>
      <c r="J134" s="55"/>
      <c r="K134" s="55"/>
      <c r="L134" s="55"/>
    </row>
    <row r="135" spans="1:12" x14ac:dyDescent="0.25">
      <c r="A135" s="36"/>
      <c r="B135" s="36"/>
      <c r="C135" s="36"/>
      <c r="D135" s="36"/>
      <c r="E135" s="36"/>
      <c r="F135" s="36"/>
      <c r="G135" s="55"/>
      <c r="H135" s="55"/>
      <c r="I135" s="55"/>
      <c r="J135" s="55"/>
      <c r="K135" s="55"/>
      <c r="L135" s="55"/>
    </row>
    <row r="136" spans="1:12" x14ac:dyDescent="0.25">
      <c r="A136" s="36" t="s">
        <v>216</v>
      </c>
      <c r="B136" s="36"/>
      <c r="C136" s="36"/>
      <c r="D136" s="36"/>
      <c r="E136" s="18"/>
      <c r="F136" s="18"/>
      <c r="G136" s="55"/>
      <c r="H136" s="55"/>
      <c r="I136" s="55"/>
      <c r="J136" s="55"/>
      <c r="K136" s="55"/>
      <c r="L136" s="55"/>
    </row>
    <row r="137" spans="1:12" x14ac:dyDescent="0.25">
      <c r="A137" s="36" t="s">
        <v>217</v>
      </c>
      <c r="B137" s="36"/>
      <c r="C137" s="36"/>
      <c r="D137" s="36"/>
      <c r="E137" s="18"/>
      <c r="F137" s="18"/>
      <c r="G137" s="55"/>
      <c r="H137" s="55"/>
      <c r="I137" s="55"/>
      <c r="J137" s="55"/>
      <c r="K137" s="55"/>
      <c r="L137" s="55"/>
    </row>
    <row r="138" spans="1:12" x14ac:dyDescent="0.25">
      <c r="A138" s="36" t="s">
        <v>218</v>
      </c>
      <c r="B138" s="36"/>
      <c r="C138" s="36"/>
      <c r="D138" s="36"/>
      <c r="E138" s="18"/>
      <c r="F138" s="18"/>
      <c r="G138" s="55"/>
      <c r="H138" s="55"/>
      <c r="I138" s="55"/>
      <c r="J138" s="55"/>
      <c r="K138" s="55"/>
      <c r="L138" s="55"/>
    </row>
    <row r="139" spans="1:12" ht="30" customHeight="1" x14ac:dyDescent="0.25">
      <c r="A139" s="97" t="s">
        <v>318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</row>
  </sheetData>
  <mergeCells count="7">
    <mergeCell ref="A139:L139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opLeftCell="A92" workbookViewId="0">
      <selection activeCell="K9" sqref="K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63" customHeight="1" x14ac:dyDescent="0.25">
      <c r="E1" s="110" t="s">
        <v>319</v>
      </c>
      <c r="F1" s="111"/>
    </row>
    <row r="3" spans="1:22" ht="30" customHeight="1" x14ac:dyDescent="0.25">
      <c r="A3" s="112" t="s">
        <v>298</v>
      </c>
      <c r="B3" s="113"/>
      <c r="C3" s="113"/>
      <c r="D3" s="113"/>
      <c r="E3" s="113"/>
      <c r="F3" s="113"/>
      <c r="G3" s="24"/>
      <c r="H3" s="24"/>
      <c r="I3" s="24"/>
      <c r="J3" s="24"/>
      <c r="K3" s="24"/>
      <c r="L3" s="24"/>
    </row>
    <row r="4" spans="1:22" ht="15" customHeight="1" x14ac:dyDescent="0.25">
      <c r="A4" s="102" t="s">
        <v>275</v>
      </c>
      <c r="B4" s="102"/>
      <c r="C4" s="102"/>
      <c r="D4" s="102"/>
      <c r="E4" s="102"/>
      <c r="F4" s="10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ht="15" customHeight="1" x14ac:dyDescent="0.25">
      <c r="A5" s="104" t="s">
        <v>62</v>
      </c>
      <c r="B5" s="105"/>
      <c r="C5" s="105"/>
      <c r="D5" s="105"/>
      <c r="E5" s="105"/>
      <c r="F5" s="10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5" customHeight="1" x14ac:dyDescent="0.25">
      <c r="A6" s="106" t="s">
        <v>220</v>
      </c>
      <c r="B6" s="107"/>
      <c r="C6" s="107"/>
      <c r="D6" s="107"/>
      <c r="E6" s="107"/>
      <c r="F6" s="107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5" customHeight="1" x14ac:dyDescent="0.25">
      <c r="A7" s="108" t="s">
        <v>306</v>
      </c>
      <c r="B7" s="109"/>
      <c r="C7" s="109"/>
      <c r="D7" s="109"/>
      <c r="E7" s="109"/>
      <c r="F7" s="109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9" spans="1:22" ht="128.2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320</v>
      </c>
      <c r="F9" s="89" t="s">
        <v>221</v>
      </c>
    </row>
    <row r="10" spans="1:22" ht="15" customHeight="1" x14ac:dyDescent="0.25">
      <c r="A10" s="29">
        <v>1</v>
      </c>
      <c r="B10" s="30" t="s">
        <v>68</v>
      </c>
      <c r="C10" s="37">
        <v>0</v>
      </c>
      <c r="D10" s="37">
        <v>0</v>
      </c>
      <c r="E10" s="37">
        <v>0</v>
      </c>
      <c r="F10" s="37">
        <v>0</v>
      </c>
    </row>
    <row r="11" spans="1:22" ht="15" customHeight="1" x14ac:dyDescent="0.25">
      <c r="A11" s="33" t="s">
        <v>69</v>
      </c>
      <c r="B11" s="34" t="s">
        <v>70</v>
      </c>
      <c r="C11" s="37">
        <v>0</v>
      </c>
      <c r="D11" s="37">
        <v>0</v>
      </c>
      <c r="E11" s="37">
        <v>0</v>
      </c>
      <c r="F11" s="37">
        <v>0</v>
      </c>
    </row>
    <row r="12" spans="1:22" ht="15" customHeight="1" x14ac:dyDescent="0.25">
      <c r="A12" s="33" t="s">
        <v>71</v>
      </c>
      <c r="B12" s="34" t="s">
        <v>72</v>
      </c>
      <c r="C12" s="37">
        <v>0</v>
      </c>
      <c r="D12" s="37">
        <v>0</v>
      </c>
      <c r="E12" s="37">
        <v>0</v>
      </c>
      <c r="F12" s="37">
        <v>0</v>
      </c>
    </row>
    <row r="13" spans="1:22" ht="15" customHeight="1" x14ac:dyDescent="0.25">
      <c r="A13" s="33" t="s">
        <v>73</v>
      </c>
      <c r="B13" s="34" t="s">
        <v>74</v>
      </c>
      <c r="C13" s="37">
        <v>0</v>
      </c>
      <c r="D13" s="37">
        <v>0</v>
      </c>
      <c r="E13" s="37">
        <v>0</v>
      </c>
      <c r="F13" s="37">
        <v>0</v>
      </c>
    </row>
    <row r="14" spans="1:22" ht="15" customHeight="1" x14ac:dyDescent="0.25">
      <c r="A14" s="33" t="s">
        <v>75</v>
      </c>
      <c r="B14" s="34" t="s">
        <v>76</v>
      </c>
      <c r="C14" s="37">
        <v>0</v>
      </c>
      <c r="D14" s="37">
        <v>0</v>
      </c>
      <c r="E14" s="37">
        <v>0</v>
      </c>
      <c r="F14" s="37">
        <v>0</v>
      </c>
    </row>
    <row r="15" spans="1:22" ht="15" customHeight="1" x14ac:dyDescent="0.25">
      <c r="A15" s="33" t="s">
        <v>77</v>
      </c>
      <c r="B15" s="34" t="s">
        <v>78</v>
      </c>
      <c r="C15" s="37">
        <v>0</v>
      </c>
      <c r="D15" s="37">
        <v>0</v>
      </c>
      <c r="E15" s="37">
        <v>0</v>
      </c>
      <c r="F15" s="37">
        <v>0</v>
      </c>
    </row>
    <row r="16" spans="1:22" ht="15" customHeight="1" x14ac:dyDescent="0.25">
      <c r="A16" s="33" t="s">
        <v>79</v>
      </c>
      <c r="B16" s="34" t="s">
        <v>80</v>
      </c>
      <c r="C16" s="37">
        <v>0</v>
      </c>
      <c r="D16" s="37">
        <v>0</v>
      </c>
      <c r="E16" s="37">
        <v>0</v>
      </c>
      <c r="F16" s="37">
        <v>0</v>
      </c>
    </row>
    <row r="17" spans="1:6" ht="15" customHeight="1" x14ac:dyDescent="0.25">
      <c r="A17" s="33" t="s">
        <v>81</v>
      </c>
      <c r="B17" s="34" t="s">
        <v>82</v>
      </c>
      <c r="C17" s="37">
        <v>0</v>
      </c>
      <c r="D17" s="37">
        <v>0</v>
      </c>
      <c r="E17" s="37">
        <v>0</v>
      </c>
      <c r="F17" s="37">
        <v>0</v>
      </c>
    </row>
    <row r="18" spans="1:6" ht="15" customHeight="1" x14ac:dyDescent="0.25">
      <c r="A18" s="33" t="s">
        <v>83</v>
      </c>
      <c r="B18" s="34" t="s">
        <v>84</v>
      </c>
      <c r="C18" s="37">
        <v>0</v>
      </c>
      <c r="D18" s="37">
        <v>0</v>
      </c>
      <c r="E18" s="37">
        <v>0</v>
      </c>
      <c r="F18" s="37">
        <v>0</v>
      </c>
    </row>
    <row r="19" spans="1:6" ht="15" customHeight="1" x14ac:dyDescent="0.25">
      <c r="A19" s="33" t="s">
        <v>85</v>
      </c>
      <c r="B19" s="34" t="s">
        <v>76</v>
      </c>
      <c r="C19" s="37">
        <v>0</v>
      </c>
      <c r="D19" s="37">
        <v>0</v>
      </c>
      <c r="E19" s="37">
        <v>0</v>
      </c>
      <c r="F19" s="37">
        <v>0</v>
      </c>
    </row>
    <row r="20" spans="1:6" ht="15" customHeight="1" x14ac:dyDescent="0.25">
      <c r="A20" s="33" t="s">
        <v>86</v>
      </c>
      <c r="B20" s="34" t="s">
        <v>74</v>
      </c>
      <c r="C20" s="37">
        <v>0</v>
      </c>
      <c r="D20" s="37">
        <v>0</v>
      </c>
      <c r="E20" s="37">
        <v>0</v>
      </c>
      <c r="F20" s="37">
        <v>0</v>
      </c>
    </row>
    <row r="21" spans="1:6" ht="15" customHeight="1" x14ac:dyDescent="0.25">
      <c r="A21" s="33" t="s">
        <v>87</v>
      </c>
      <c r="B21" s="34" t="s">
        <v>76</v>
      </c>
      <c r="C21" s="37">
        <v>0</v>
      </c>
      <c r="D21" s="37">
        <v>0</v>
      </c>
      <c r="E21" s="37">
        <v>0</v>
      </c>
      <c r="F21" s="37">
        <v>0</v>
      </c>
    </row>
    <row r="22" spans="1:6" ht="15" customHeight="1" x14ac:dyDescent="0.25">
      <c r="A22" s="33" t="s">
        <v>88</v>
      </c>
      <c r="B22" s="34" t="s">
        <v>78</v>
      </c>
      <c r="C22" s="37">
        <v>0</v>
      </c>
      <c r="D22" s="37">
        <v>0</v>
      </c>
      <c r="E22" s="37">
        <v>0</v>
      </c>
      <c r="F22" s="37">
        <v>0</v>
      </c>
    </row>
    <row r="23" spans="1:6" ht="15" customHeight="1" x14ac:dyDescent="0.25">
      <c r="A23" s="33" t="s">
        <v>89</v>
      </c>
      <c r="B23" s="34" t="s">
        <v>90</v>
      </c>
      <c r="C23" s="37">
        <v>0</v>
      </c>
      <c r="D23" s="37">
        <v>0</v>
      </c>
      <c r="E23" s="37">
        <v>0</v>
      </c>
      <c r="F23" s="37">
        <v>0</v>
      </c>
    </row>
    <row r="24" spans="1:6" ht="15" customHeight="1" x14ac:dyDescent="0.25">
      <c r="A24" s="33" t="s">
        <v>91</v>
      </c>
      <c r="B24" s="34" t="s">
        <v>72</v>
      </c>
      <c r="C24" s="37">
        <v>0</v>
      </c>
      <c r="D24" s="37">
        <v>0</v>
      </c>
      <c r="E24" s="37">
        <v>0</v>
      </c>
      <c r="F24" s="37">
        <v>0</v>
      </c>
    </row>
    <row r="25" spans="1:6" ht="15" customHeight="1" x14ac:dyDescent="0.25">
      <c r="A25" s="33" t="s">
        <v>92</v>
      </c>
      <c r="B25" s="34" t="s">
        <v>74</v>
      </c>
      <c r="C25" s="37">
        <v>0</v>
      </c>
      <c r="D25" s="37">
        <v>0</v>
      </c>
      <c r="E25" s="37">
        <v>0</v>
      </c>
      <c r="F25" s="37">
        <v>0</v>
      </c>
    </row>
    <row r="26" spans="1:6" ht="15" customHeight="1" x14ac:dyDescent="0.25">
      <c r="A26" s="33" t="s">
        <v>93</v>
      </c>
      <c r="B26" s="34" t="s">
        <v>76</v>
      </c>
      <c r="C26" s="37">
        <v>2018</v>
      </c>
      <c r="D26" s="37">
        <v>6</v>
      </c>
      <c r="E26" s="37">
        <v>330</v>
      </c>
      <c r="F26" s="37">
        <v>150</v>
      </c>
    </row>
    <row r="27" spans="1:6" ht="15" customHeight="1" x14ac:dyDescent="0.25">
      <c r="A27" s="33" t="s">
        <v>94</v>
      </c>
      <c r="B27" s="34" t="s">
        <v>78</v>
      </c>
      <c r="C27" s="37">
        <v>0</v>
      </c>
      <c r="D27" s="37">
        <v>0</v>
      </c>
      <c r="E27" s="37">
        <v>0</v>
      </c>
      <c r="F27" s="37">
        <v>0</v>
      </c>
    </row>
    <row r="28" spans="1:6" ht="15" customHeight="1" x14ac:dyDescent="0.25">
      <c r="A28" s="33" t="s">
        <v>95</v>
      </c>
      <c r="B28" s="34" t="s">
        <v>82</v>
      </c>
      <c r="C28" s="37">
        <v>0</v>
      </c>
      <c r="D28" s="37">
        <v>0</v>
      </c>
      <c r="E28" s="37">
        <v>0</v>
      </c>
      <c r="F28" s="37">
        <v>0</v>
      </c>
    </row>
    <row r="29" spans="1:6" ht="15" customHeight="1" x14ac:dyDescent="0.25">
      <c r="A29" s="33" t="s">
        <v>96</v>
      </c>
      <c r="B29" s="34" t="s">
        <v>84</v>
      </c>
      <c r="C29" s="37">
        <v>0</v>
      </c>
      <c r="D29" s="37">
        <v>0</v>
      </c>
      <c r="E29" s="37">
        <v>0</v>
      </c>
      <c r="F29" s="37">
        <v>0</v>
      </c>
    </row>
    <row r="30" spans="1:6" ht="15" customHeight="1" x14ac:dyDescent="0.25">
      <c r="A30" s="33" t="s">
        <v>97</v>
      </c>
      <c r="B30" s="34" t="s">
        <v>80</v>
      </c>
      <c r="C30" s="37">
        <v>0</v>
      </c>
      <c r="D30" s="37">
        <v>0</v>
      </c>
      <c r="E30" s="37">
        <v>0</v>
      </c>
      <c r="F30" s="37">
        <v>0</v>
      </c>
    </row>
    <row r="31" spans="1:6" ht="15" customHeight="1" x14ac:dyDescent="0.25">
      <c r="A31" s="33" t="s">
        <v>98</v>
      </c>
      <c r="B31" s="34" t="s">
        <v>99</v>
      </c>
      <c r="C31" s="37">
        <v>0</v>
      </c>
      <c r="D31" s="37">
        <v>0</v>
      </c>
      <c r="E31" s="37">
        <v>0</v>
      </c>
      <c r="F31" s="37">
        <v>0</v>
      </c>
    </row>
    <row r="32" spans="1:6" ht="15" customHeight="1" x14ac:dyDescent="0.25">
      <c r="A32" s="33" t="s">
        <v>100</v>
      </c>
      <c r="B32" s="34" t="s">
        <v>72</v>
      </c>
      <c r="C32" s="37">
        <v>0</v>
      </c>
      <c r="D32" s="37">
        <v>0</v>
      </c>
      <c r="E32" s="37">
        <v>0</v>
      </c>
      <c r="F32" s="37">
        <v>0</v>
      </c>
    </row>
    <row r="33" spans="1:6" ht="15" customHeight="1" x14ac:dyDescent="0.25">
      <c r="A33" s="33" t="s">
        <v>101</v>
      </c>
      <c r="B33" s="34" t="s">
        <v>74</v>
      </c>
      <c r="C33" s="37">
        <v>0</v>
      </c>
      <c r="D33" s="37">
        <v>0</v>
      </c>
      <c r="E33" s="37">
        <v>0</v>
      </c>
      <c r="F33" s="37">
        <v>0</v>
      </c>
    </row>
    <row r="34" spans="1:6" ht="15" customHeight="1" x14ac:dyDescent="0.25">
      <c r="A34" s="33" t="s">
        <v>102</v>
      </c>
      <c r="B34" s="34" t="s">
        <v>76</v>
      </c>
      <c r="C34" s="37">
        <v>0</v>
      </c>
      <c r="D34" s="37">
        <v>0</v>
      </c>
      <c r="E34" s="37">
        <v>0</v>
      </c>
      <c r="F34" s="37">
        <v>0</v>
      </c>
    </row>
    <row r="35" spans="1:6" ht="15" customHeight="1" x14ac:dyDescent="0.25">
      <c r="A35" s="33" t="s">
        <v>103</v>
      </c>
      <c r="B35" s="34" t="s">
        <v>78</v>
      </c>
      <c r="C35" s="37">
        <v>0</v>
      </c>
      <c r="D35" s="37">
        <v>0</v>
      </c>
      <c r="E35" s="37">
        <v>0</v>
      </c>
      <c r="F35" s="37">
        <v>0</v>
      </c>
    </row>
    <row r="36" spans="1:6" ht="15" customHeight="1" x14ac:dyDescent="0.25">
      <c r="A36" s="33" t="s">
        <v>104</v>
      </c>
      <c r="B36" s="34" t="s">
        <v>80</v>
      </c>
      <c r="C36" s="37">
        <v>0</v>
      </c>
      <c r="D36" s="37">
        <v>0</v>
      </c>
      <c r="E36" s="37">
        <v>0</v>
      </c>
      <c r="F36" s="37">
        <v>0</v>
      </c>
    </row>
    <row r="37" spans="1:6" ht="15" customHeight="1" x14ac:dyDescent="0.25">
      <c r="A37" s="33" t="s">
        <v>105</v>
      </c>
      <c r="B37" s="34" t="s">
        <v>82</v>
      </c>
      <c r="C37" s="37">
        <v>0</v>
      </c>
      <c r="D37" s="37">
        <v>0</v>
      </c>
      <c r="E37" s="37">
        <v>0</v>
      </c>
      <c r="F37" s="37">
        <v>0</v>
      </c>
    </row>
    <row r="38" spans="1:6" ht="15" customHeight="1" x14ac:dyDescent="0.25">
      <c r="A38" s="33" t="s">
        <v>106</v>
      </c>
      <c r="B38" s="34" t="s">
        <v>84</v>
      </c>
      <c r="C38" s="37">
        <v>0</v>
      </c>
      <c r="D38" s="37">
        <v>0</v>
      </c>
      <c r="E38" s="37">
        <v>0</v>
      </c>
      <c r="F38" s="37">
        <v>0</v>
      </c>
    </row>
    <row r="39" spans="1:6" ht="15" customHeight="1" x14ac:dyDescent="0.25">
      <c r="A39" s="33" t="s">
        <v>107</v>
      </c>
      <c r="B39" s="34" t="s">
        <v>76</v>
      </c>
      <c r="C39" s="37">
        <v>0</v>
      </c>
      <c r="D39" s="37">
        <v>0</v>
      </c>
      <c r="E39" s="37">
        <v>0</v>
      </c>
      <c r="F39" s="37">
        <v>0</v>
      </c>
    </row>
    <row r="40" spans="1:6" ht="15" customHeight="1" x14ac:dyDescent="0.25">
      <c r="A40" s="33" t="s">
        <v>108</v>
      </c>
      <c r="B40" s="34" t="s">
        <v>78</v>
      </c>
      <c r="C40" s="37">
        <v>0</v>
      </c>
      <c r="D40" s="37">
        <v>0</v>
      </c>
      <c r="E40" s="37">
        <v>0</v>
      </c>
      <c r="F40" s="37">
        <v>0</v>
      </c>
    </row>
    <row r="41" spans="1:6" ht="15" customHeight="1" x14ac:dyDescent="0.25">
      <c r="A41" s="33" t="s">
        <v>109</v>
      </c>
      <c r="B41" s="34" t="s">
        <v>80</v>
      </c>
      <c r="C41" s="37">
        <v>0</v>
      </c>
      <c r="D41" s="37">
        <v>0</v>
      </c>
      <c r="E41" s="37">
        <v>0</v>
      </c>
      <c r="F41" s="37">
        <v>0</v>
      </c>
    </row>
    <row r="42" spans="1:6" ht="15" customHeight="1" x14ac:dyDescent="0.25">
      <c r="A42" s="33" t="s">
        <v>110</v>
      </c>
      <c r="B42" s="34" t="s">
        <v>74</v>
      </c>
      <c r="C42" s="37">
        <v>0</v>
      </c>
      <c r="D42" s="37">
        <v>0</v>
      </c>
      <c r="E42" s="37">
        <v>0</v>
      </c>
      <c r="F42" s="37">
        <v>0</v>
      </c>
    </row>
    <row r="43" spans="1:6" ht="15" customHeight="1" x14ac:dyDescent="0.25">
      <c r="A43" s="33" t="s">
        <v>111</v>
      </c>
      <c r="B43" s="34" t="s">
        <v>76</v>
      </c>
      <c r="C43" s="37">
        <v>0</v>
      </c>
      <c r="D43" s="37">
        <v>0</v>
      </c>
      <c r="E43" s="37">
        <v>0</v>
      </c>
      <c r="F43" s="37">
        <v>0</v>
      </c>
    </row>
    <row r="44" spans="1:6" ht="15" customHeight="1" x14ac:dyDescent="0.25">
      <c r="A44" s="33" t="s">
        <v>112</v>
      </c>
      <c r="B44" s="34" t="s">
        <v>80</v>
      </c>
      <c r="C44" s="37">
        <v>0</v>
      </c>
      <c r="D44" s="37">
        <v>0</v>
      </c>
      <c r="E44" s="37">
        <v>0</v>
      </c>
      <c r="F44" s="37">
        <v>0</v>
      </c>
    </row>
    <row r="45" spans="1:6" ht="15" customHeight="1" x14ac:dyDescent="0.25">
      <c r="A45" s="29">
        <v>2</v>
      </c>
      <c r="B45" s="30" t="s">
        <v>113</v>
      </c>
      <c r="C45" s="37">
        <v>0</v>
      </c>
      <c r="D45" s="37">
        <v>0</v>
      </c>
      <c r="E45" s="37">
        <v>0</v>
      </c>
      <c r="F45" s="37">
        <v>0</v>
      </c>
    </row>
    <row r="46" spans="1:6" ht="15" customHeight="1" x14ac:dyDescent="0.25">
      <c r="A46" s="33" t="s">
        <v>114</v>
      </c>
      <c r="B46" s="34" t="s">
        <v>115</v>
      </c>
      <c r="C46" s="37">
        <v>0</v>
      </c>
      <c r="D46" s="37">
        <v>0</v>
      </c>
      <c r="E46" s="37">
        <v>0</v>
      </c>
      <c r="F46" s="37">
        <v>0</v>
      </c>
    </row>
    <row r="47" spans="1:6" ht="15" customHeight="1" x14ac:dyDescent="0.25">
      <c r="A47" s="33" t="s">
        <v>116</v>
      </c>
      <c r="B47" s="34" t="s">
        <v>117</v>
      </c>
      <c r="C47" s="37">
        <v>0</v>
      </c>
      <c r="D47" s="37">
        <v>0</v>
      </c>
      <c r="E47" s="37">
        <v>0</v>
      </c>
      <c r="F47" s="37">
        <v>0</v>
      </c>
    </row>
    <row r="48" spans="1:6" ht="15" customHeight="1" x14ac:dyDescent="0.25">
      <c r="A48" s="33" t="s">
        <v>118</v>
      </c>
      <c r="B48" s="34" t="s">
        <v>119</v>
      </c>
      <c r="C48" s="37">
        <v>0</v>
      </c>
      <c r="D48" s="37">
        <v>0</v>
      </c>
      <c r="E48" s="37">
        <v>0</v>
      </c>
      <c r="F48" s="37">
        <v>0</v>
      </c>
    </row>
    <row r="49" spans="1:6" ht="15" customHeight="1" x14ac:dyDescent="0.25">
      <c r="A49" s="33" t="s">
        <v>120</v>
      </c>
      <c r="B49" s="34" t="s">
        <v>78</v>
      </c>
      <c r="C49" s="37">
        <v>0</v>
      </c>
      <c r="D49" s="37">
        <v>0</v>
      </c>
      <c r="E49" s="37">
        <v>0</v>
      </c>
      <c r="F49" s="37">
        <v>0</v>
      </c>
    </row>
    <row r="50" spans="1:6" ht="15" customHeight="1" x14ac:dyDescent="0.25">
      <c r="A50" s="33" t="s">
        <v>121</v>
      </c>
      <c r="B50" s="34" t="s">
        <v>80</v>
      </c>
      <c r="C50" s="37">
        <v>0</v>
      </c>
      <c r="D50" s="37">
        <v>0</v>
      </c>
      <c r="E50" s="37">
        <v>0</v>
      </c>
      <c r="F50" s="37">
        <v>0</v>
      </c>
    </row>
    <row r="51" spans="1:6" ht="15" customHeight="1" x14ac:dyDescent="0.25">
      <c r="A51" s="33" t="s">
        <v>122</v>
      </c>
      <c r="B51" s="34" t="s">
        <v>123</v>
      </c>
      <c r="C51" s="37">
        <v>0</v>
      </c>
      <c r="D51" s="37">
        <v>0</v>
      </c>
      <c r="E51" s="37">
        <v>0</v>
      </c>
      <c r="F51" s="37">
        <v>0</v>
      </c>
    </row>
    <row r="52" spans="1:6" ht="15" customHeight="1" x14ac:dyDescent="0.25">
      <c r="A52" s="33" t="s">
        <v>124</v>
      </c>
      <c r="B52" s="34" t="s">
        <v>125</v>
      </c>
      <c r="C52" s="37">
        <v>0</v>
      </c>
      <c r="D52" s="37">
        <v>0</v>
      </c>
      <c r="E52" s="37">
        <v>0</v>
      </c>
      <c r="F52" s="37">
        <v>0</v>
      </c>
    </row>
    <row r="53" spans="1:6" ht="15" customHeight="1" x14ac:dyDescent="0.25">
      <c r="A53" s="33" t="s">
        <v>126</v>
      </c>
      <c r="B53" s="34" t="s">
        <v>76</v>
      </c>
      <c r="C53" s="37">
        <v>0</v>
      </c>
      <c r="D53" s="37">
        <v>0</v>
      </c>
      <c r="E53" s="37">
        <v>0</v>
      </c>
      <c r="F53" s="37">
        <v>0</v>
      </c>
    </row>
    <row r="54" spans="1:6" ht="15" customHeight="1" x14ac:dyDescent="0.25">
      <c r="A54" s="33" t="s">
        <v>127</v>
      </c>
      <c r="B54" s="34" t="s">
        <v>78</v>
      </c>
      <c r="C54" s="37">
        <v>0</v>
      </c>
      <c r="D54" s="37">
        <v>0</v>
      </c>
      <c r="E54" s="37">
        <v>0</v>
      </c>
      <c r="F54" s="37">
        <v>0</v>
      </c>
    </row>
    <row r="55" spans="1:6" ht="15" customHeight="1" x14ac:dyDescent="0.25">
      <c r="A55" s="33" t="s">
        <v>128</v>
      </c>
      <c r="B55" s="34" t="s">
        <v>80</v>
      </c>
      <c r="C55" s="37">
        <v>0</v>
      </c>
      <c r="D55" s="37">
        <v>0</v>
      </c>
      <c r="E55" s="37">
        <v>0</v>
      </c>
      <c r="F55" s="37">
        <v>0</v>
      </c>
    </row>
    <row r="56" spans="1:6" ht="15" customHeight="1" x14ac:dyDescent="0.25">
      <c r="A56" s="33" t="s">
        <v>129</v>
      </c>
      <c r="B56" s="34" t="s">
        <v>123</v>
      </c>
      <c r="C56" s="37">
        <v>0</v>
      </c>
      <c r="D56" s="37">
        <v>0</v>
      </c>
      <c r="E56" s="37">
        <v>0</v>
      </c>
      <c r="F56" s="37">
        <v>0</v>
      </c>
    </row>
    <row r="57" spans="1:6" ht="15" customHeight="1" x14ac:dyDescent="0.25">
      <c r="A57" s="33" t="s">
        <v>130</v>
      </c>
      <c r="B57" s="34" t="s">
        <v>131</v>
      </c>
      <c r="C57" s="37">
        <v>0</v>
      </c>
      <c r="D57" s="37">
        <v>0</v>
      </c>
      <c r="E57" s="37">
        <v>0</v>
      </c>
      <c r="F57" s="37">
        <v>0</v>
      </c>
    </row>
    <row r="58" spans="1:6" ht="15" customHeight="1" x14ac:dyDescent="0.25">
      <c r="A58" s="33" t="s">
        <v>132</v>
      </c>
      <c r="B58" s="34" t="s">
        <v>119</v>
      </c>
      <c r="C58" s="37">
        <v>0</v>
      </c>
      <c r="D58" s="37">
        <v>0</v>
      </c>
      <c r="E58" s="37">
        <v>0</v>
      </c>
      <c r="F58" s="37">
        <v>0</v>
      </c>
    </row>
    <row r="59" spans="1:6" ht="15" customHeight="1" x14ac:dyDescent="0.25">
      <c r="A59" s="33" t="s">
        <v>133</v>
      </c>
      <c r="B59" s="34" t="s">
        <v>76</v>
      </c>
      <c r="C59" s="37">
        <v>0</v>
      </c>
      <c r="D59" s="37">
        <v>0</v>
      </c>
      <c r="E59" s="37">
        <v>0</v>
      </c>
      <c r="F59" s="37">
        <v>0</v>
      </c>
    </row>
    <row r="60" spans="1:6" ht="15" customHeight="1" x14ac:dyDescent="0.25">
      <c r="A60" s="33" t="s">
        <v>134</v>
      </c>
      <c r="B60" s="34" t="s">
        <v>78</v>
      </c>
      <c r="C60" s="37">
        <v>0</v>
      </c>
      <c r="D60" s="37">
        <v>0</v>
      </c>
      <c r="E60" s="37">
        <v>0</v>
      </c>
      <c r="F60" s="37">
        <v>0</v>
      </c>
    </row>
    <row r="61" spans="1:6" ht="15" customHeight="1" x14ac:dyDescent="0.25">
      <c r="A61" s="33" t="s">
        <v>135</v>
      </c>
      <c r="B61" s="34" t="s">
        <v>80</v>
      </c>
      <c r="C61" s="37">
        <v>0</v>
      </c>
      <c r="D61" s="37">
        <v>0</v>
      </c>
      <c r="E61" s="37">
        <v>0</v>
      </c>
      <c r="F61" s="37">
        <v>0</v>
      </c>
    </row>
    <row r="62" spans="1:6" ht="15" customHeight="1" x14ac:dyDescent="0.25">
      <c r="A62" s="33" t="s">
        <v>136</v>
      </c>
      <c r="B62" s="34" t="s">
        <v>123</v>
      </c>
      <c r="C62" s="37">
        <v>0</v>
      </c>
      <c r="D62" s="37">
        <v>0</v>
      </c>
      <c r="E62" s="37">
        <v>0</v>
      </c>
      <c r="F62" s="37">
        <v>0</v>
      </c>
    </row>
    <row r="63" spans="1:6" ht="15" customHeight="1" x14ac:dyDescent="0.25">
      <c r="A63" s="33" t="s">
        <v>137</v>
      </c>
      <c r="B63" s="34" t="s">
        <v>125</v>
      </c>
      <c r="C63" s="37">
        <v>0</v>
      </c>
      <c r="D63" s="37">
        <v>0</v>
      </c>
      <c r="E63" s="37">
        <v>0</v>
      </c>
      <c r="F63" s="37">
        <v>0</v>
      </c>
    </row>
    <row r="64" spans="1:6" ht="15" customHeight="1" x14ac:dyDescent="0.25">
      <c r="A64" s="33" t="s">
        <v>138</v>
      </c>
      <c r="B64" s="34" t="s">
        <v>76</v>
      </c>
      <c r="C64" s="37">
        <v>0</v>
      </c>
      <c r="D64" s="37">
        <v>0</v>
      </c>
      <c r="E64" s="37">
        <v>0</v>
      </c>
      <c r="F64" s="37">
        <v>0</v>
      </c>
    </row>
    <row r="65" spans="1:6" ht="15" customHeight="1" x14ac:dyDescent="0.25">
      <c r="A65" s="33" t="s">
        <v>139</v>
      </c>
      <c r="B65" s="34" t="s">
        <v>78</v>
      </c>
      <c r="C65" s="37">
        <v>0</v>
      </c>
      <c r="D65" s="37">
        <v>0</v>
      </c>
      <c r="E65" s="37">
        <v>0</v>
      </c>
      <c r="F65" s="37">
        <v>0</v>
      </c>
    </row>
    <row r="66" spans="1:6" ht="15" customHeight="1" x14ac:dyDescent="0.25">
      <c r="A66" s="33" t="s">
        <v>140</v>
      </c>
      <c r="B66" s="34" t="s">
        <v>80</v>
      </c>
      <c r="C66" s="37">
        <v>0</v>
      </c>
      <c r="D66" s="37">
        <v>0</v>
      </c>
      <c r="E66" s="37">
        <v>0</v>
      </c>
      <c r="F66" s="37">
        <v>0</v>
      </c>
    </row>
    <row r="67" spans="1:6" ht="15" customHeight="1" x14ac:dyDescent="0.25">
      <c r="A67" s="33" t="s">
        <v>141</v>
      </c>
      <c r="B67" s="34" t="s">
        <v>123</v>
      </c>
      <c r="C67" s="37">
        <v>0</v>
      </c>
      <c r="D67" s="37">
        <v>0</v>
      </c>
      <c r="E67" s="37">
        <v>0</v>
      </c>
      <c r="F67" s="37">
        <v>0</v>
      </c>
    </row>
    <row r="68" spans="1:6" ht="15" customHeight="1" x14ac:dyDescent="0.25">
      <c r="A68" s="33" t="s">
        <v>142</v>
      </c>
      <c r="B68" s="34" t="s">
        <v>143</v>
      </c>
      <c r="C68" s="37">
        <v>0</v>
      </c>
      <c r="D68" s="37">
        <v>0</v>
      </c>
      <c r="E68" s="37">
        <v>0</v>
      </c>
      <c r="F68" s="37">
        <v>0</v>
      </c>
    </row>
    <row r="69" spans="1:6" ht="15" customHeight="1" x14ac:dyDescent="0.25">
      <c r="A69" s="33" t="s">
        <v>144</v>
      </c>
      <c r="B69" s="34" t="s">
        <v>117</v>
      </c>
      <c r="C69" s="37">
        <v>0</v>
      </c>
      <c r="D69" s="37">
        <v>0</v>
      </c>
      <c r="E69" s="37">
        <v>0</v>
      </c>
      <c r="F69" s="37">
        <v>0</v>
      </c>
    </row>
    <row r="70" spans="1:6" ht="15" customHeight="1" x14ac:dyDescent="0.25">
      <c r="A70" s="33" t="s">
        <v>145</v>
      </c>
      <c r="B70" s="34" t="s">
        <v>119</v>
      </c>
      <c r="C70" s="37">
        <v>0</v>
      </c>
      <c r="D70" s="37">
        <v>0</v>
      </c>
      <c r="E70" s="37">
        <v>0</v>
      </c>
      <c r="F70" s="37">
        <v>0</v>
      </c>
    </row>
    <row r="71" spans="1:6" ht="15" customHeight="1" x14ac:dyDescent="0.25">
      <c r="A71" s="33" t="s">
        <v>146</v>
      </c>
      <c r="B71" s="34" t="s">
        <v>123</v>
      </c>
      <c r="C71" s="37">
        <v>0</v>
      </c>
      <c r="D71" s="37">
        <v>0</v>
      </c>
      <c r="E71" s="37">
        <v>0</v>
      </c>
      <c r="F71" s="37">
        <v>0</v>
      </c>
    </row>
    <row r="72" spans="1:6" ht="15" customHeight="1" x14ac:dyDescent="0.25">
      <c r="A72" s="33" t="s">
        <v>147</v>
      </c>
      <c r="B72" s="34" t="s">
        <v>131</v>
      </c>
      <c r="C72" s="37">
        <v>0</v>
      </c>
      <c r="D72" s="37">
        <v>0</v>
      </c>
      <c r="E72" s="37">
        <v>0</v>
      </c>
      <c r="F72" s="37">
        <v>0</v>
      </c>
    </row>
    <row r="73" spans="1:6" ht="15" customHeight="1" x14ac:dyDescent="0.25">
      <c r="A73" s="33" t="s">
        <v>148</v>
      </c>
      <c r="B73" s="34" t="s">
        <v>119</v>
      </c>
      <c r="C73" s="37">
        <v>0</v>
      </c>
      <c r="D73" s="37">
        <v>0</v>
      </c>
      <c r="E73" s="37">
        <v>0</v>
      </c>
      <c r="F73" s="37">
        <v>0</v>
      </c>
    </row>
    <row r="74" spans="1:6" ht="15" customHeight="1" x14ac:dyDescent="0.25">
      <c r="A74" s="33" t="s">
        <v>149</v>
      </c>
      <c r="B74" s="34" t="s">
        <v>76</v>
      </c>
      <c r="C74" s="37">
        <v>0</v>
      </c>
      <c r="D74" s="37">
        <v>0</v>
      </c>
      <c r="E74" s="37">
        <v>0</v>
      </c>
      <c r="F74" s="37">
        <v>0</v>
      </c>
    </row>
    <row r="75" spans="1:6" ht="15" customHeight="1" x14ac:dyDescent="0.25">
      <c r="A75" s="33" t="s">
        <v>150</v>
      </c>
      <c r="B75" s="34" t="s">
        <v>125</v>
      </c>
      <c r="C75" s="37">
        <v>0</v>
      </c>
      <c r="D75" s="37">
        <v>0</v>
      </c>
      <c r="E75" s="37">
        <v>0</v>
      </c>
      <c r="F75" s="37">
        <v>0</v>
      </c>
    </row>
    <row r="76" spans="1:6" ht="15" customHeight="1" x14ac:dyDescent="0.25">
      <c r="A76" s="33" t="s">
        <v>151</v>
      </c>
      <c r="B76" s="34" t="s">
        <v>80</v>
      </c>
      <c r="C76" s="37">
        <v>0</v>
      </c>
      <c r="D76" s="37">
        <v>0</v>
      </c>
      <c r="E76" s="37">
        <v>0</v>
      </c>
      <c r="F76" s="37">
        <v>0</v>
      </c>
    </row>
    <row r="77" spans="1:6" ht="15" customHeight="1" x14ac:dyDescent="0.25">
      <c r="A77" s="33" t="s">
        <v>152</v>
      </c>
      <c r="B77" s="34" t="s">
        <v>153</v>
      </c>
      <c r="C77" s="37">
        <v>0</v>
      </c>
      <c r="D77" s="37">
        <v>0</v>
      </c>
      <c r="E77" s="37">
        <v>0</v>
      </c>
      <c r="F77" s="37">
        <v>0</v>
      </c>
    </row>
    <row r="78" spans="1:6" ht="15" customHeight="1" x14ac:dyDescent="0.25">
      <c r="A78" s="33" t="s">
        <v>154</v>
      </c>
      <c r="B78" s="34" t="s">
        <v>117</v>
      </c>
      <c r="C78" s="37">
        <v>0</v>
      </c>
      <c r="D78" s="37">
        <v>0</v>
      </c>
      <c r="E78" s="37">
        <v>0</v>
      </c>
      <c r="F78" s="37">
        <v>0</v>
      </c>
    </row>
    <row r="79" spans="1:6" ht="15" customHeight="1" x14ac:dyDescent="0.25">
      <c r="A79" s="33" t="s">
        <v>155</v>
      </c>
      <c r="B79" s="34" t="s">
        <v>119</v>
      </c>
      <c r="C79" s="37">
        <v>0</v>
      </c>
      <c r="D79" s="37">
        <v>0</v>
      </c>
      <c r="E79" s="37">
        <v>0</v>
      </c>
      <c r="F79" s="37">
        <v>0</v>
      </c>
    </row>
    <row r="80" spans="1:6" ht="15" customHeight="1" x14ac:dyDescent="0.25">
      <c r="A80" s="33" t="s">
        <v>156</v>
      </c>
      <c r="B80" s="34" t="s">
        <v>78</v>
      </c>
      <c r="C80" s="37">
        <v>0</v>
      </c>
      <c r="D80" s="37">
        <v>0</v>
      </c>
      <c r="E80" s="37">
        <v>0</v>
      </c>
      <c r="F80" s="37">
        <v>0</v>
      </c>
    </row>
    <row r="81" spans="1:12" ht="15" customHeight="1" x14ac:dyDescent="0.25">
      <c r="A81" s="33" t="s">
        <v>157</v>
      </c>
      <c r="B81" s="34" t="s">
        <v>80</v>
      </c>
      <c r="C81" s="37">
        <v>0</v>
      </c>
      <c r="D81" s="37">
        <v>0</v>
      </c>
      <c r="E81" s="37">
        <v>0</v>
      </c>
      <c r="F81" s="37">
        <v>0</v>
      </c>
    </row>
    <row r="82" spans="1:12" ht="15" customHeight="1" x14ac:dyDescent="0.25">
      <c r="A82" s="33" t="s">
        <v>158</v>
      </c>
      <c r="B82" s="34" t="s">
        <v>123</v>
      </c>
      <c r="C82" s="37">
        <v>0</v>
      </c>
      <c r="D82" s="37">
        <v>0</v>
      </c>
      <c r="E82" s="37">
        <v>0</v>
      </c>
      <c r="F82" s="37">
        <v>0</v>
      </c>
    </row>
    <row r="83" spans="1:12" ht="15" customHeight="1" x14ac:dyDescent="0.25">
      <c r="A83" s="33" t="s">
        <v>159</v>
      </c>
      <c r="B83" s="34" t="s">
        <v>125</v>
      </c>
      <c r="C83" s="37">
        <v>0</v>
      </c>
      <c r="D83" s="37">
        <v>0</v>
      </c>
      <c r="E83" s="37">
        <v>0</v>
      </c>
      <c r="F83" s="37">
        <v>0</v>
      </c>
    </row>
    <row r="84" spans="1:12" ht="15" customHeight="1" x14ac:dyDescent="0.25">
      <c r="A84" s="33" t="s">
        <v>160</v>
      </c>
      <c r="B84" s="34" t="s">
        <v>78</v>
      </c>
      <c r="C84" s="37">
        <v>0</v>
      </c>
      <c r="D84" s="37">
        <v>0</v>
      </c>
      <c r="E84" s="37">
        <v>0</v>
      </c>
      <c r="F84" s="37">
        <v>0</v>
      </c>
    </row>
    <row r="85" spans="1:12" ht="15" customHeight="1" x14ac:dyDescent="0.25">
      <c r="A85" s="33" t="s">
        <v>161</v>
      </c>
      <c r="B85" s="34" t="s">
        <v>131</v>
      </c>
      <c r="C85" s="37">
        <v>0</v>
      </c>
      <c r="D85" s="37">
        <v>0</v>
      </c>
      <c r="E85" s="37">
        <v>0</v>
      </c>
      <c r="F85" s="37">
        <v>0</v>
      </c>
    </row>
    <row r="86" spans="1:12" ht="15" customHeight="1" x14ac:dyDescent="0.25">
      <c r="A86" s="33" t="s">
        <v>162</v>
      </c>
      <c r="B86" s="34" t="s">
        <v>119</v>
      </c>
      <c r="C86" s="37">
        <v>0</v>
      </c>
      <c r="D86" s="37">
        <v>0</v>
      </c>
      <c r="E86" s="37">
        <v>0</v>
      </c>
      <c r="F86" s="37">
        <v>0</v>
      </c>
    </row>
    <row r="87" spans="1:12" ht="15" customHeight="1" x14ac:dyDescent="0.25">
      <c r="A87" s="33" t="s">
        <v>163</v>
      </c>
      <c r="B87" s="34" t="s">
        <v>76</v>
      </c>
      <c r="C87" s="37">
        <v>0</v>
      </c>
      <c r="D87" s="37">
        <v>0</v>
      </c>
      <c r="E87" s="37">
        <v>0</v>
      </c>
      <c r="F87" s="37">
        <v>0</v>
      </c>
    </row>
    <row r="88" spans="1:12" ht="15" customHeight="1" x14ac:dyDescent="0.25">
      <c r="A88" s="33" t="s">
        <v>164</v>
      </c>
      <c r="B88" s="34" t="s">
        <v>78</v>
      </c>
      <c r="C88" s="37">
        <v>0</v>
      </c>
      <c r="D88" s="37">
        <v>0</v>
      </c>
      <c r="E88" s="37">
        <v>0</v>
      </c>
      <c r="F88" s="37">
        <v>0</v>
      </c>
    </row>
    <row r="89" spans="1:12" ht="15" customHeight="1" x14ac:dyDescent="0.25">
      <c r="A89" s="33" t="s">
        <v>165</v>
      </c>
      <c r="B89" s="34" t="s">
        <v>80</v>
      </c>
      <c r="C89" s="37">
        <v>0</v>
      </c>
      <c r="D89" s="37">
        <v>0</v>
      </c>
      <c r="E89" s="37">
        <v>0</v>
      </c>
      <c r="F89" s="37">
        <v>0</v>
      </c>
    </row>
    <row r="90" spans="1:12" ht="15" customHeight="1" x14ac:dyDescent="0.25">
      <c r="A90" s="33" t="s">
        <v>166</v>
      </c>
      <c r="B90" s="34" t="s">
        <v>123</v>
      </c>
      <c r="C90" s="37">
        <v>0</v>
      </c>
      <c r="D90" s="37">
        <v>0</v>
      </c>
      <c r="E90" s="37">
        <v>0</v>
      </c>
      <c r="F90" s="37">
        <v>0</v>
      </c>
    </row>
    <row r="91" spans="1:12" ht="15" customHeight="1" x14ac:dyDescent="0.25">
      <c r="A91" s="33" t="s">
        <v>167</v>
      </c>
      <c r="B91" s="34" t="s">
        <v>125</v>
      </c>
      <c r="C91" s="37">
        <v>0</v>
      </c>
      <c r="D91" s="37">
        <v>0</v>
      </c>
      <c r="E91" s="37">
        <v>0</v>
      </c>
      <c r="F91" s="37">
        <v>0</v>
      </c>
    </row>
    <row r="92" spans="1:12" ht="15" customHeight="1" x14ac:dyDescent="0.25">
      <c r="A92" s="33" t="s">
        <v>168</v>
      </c>
      <c r="B92" s="34" t="s">
        <v>78</v>
      </c>
      <c r="C92" s="37">
        <v>0</v>
      </c>
      <c r="D92" s="37">
        <v>0</v>
      </c>
      <c r="E92" s="37">
        <v>0</v>
      </c>
      <c r="F92" s="37">
        <v>0</v>
      </c>
    </row>
    <row r="93" spans="1:12" ht="15" customHeight="1" x14ac:dyDescent="0.25">
      <c r="A93" s="33" t="s">
        <v>169</v>
      </c>
      <c r="B93" s="34" t="s">
        <v>80</v>
      </c>
      <c r="C93" s="37">
        <v>0</v>
      </c>
      <c r="D93" s="37">
        <v>0</v>
      </c>
      <c r="E93" s="37">
        <v>0</v>
      </c>
      <c r="F93" s="37">
        <v>0</v>
      </c>
    </row>
    <row r="94" spans="1:12" ht="15" customHeight="1" x14ac:dyDescent="0.25">
      <c r="A94" s="33" t="s">
        <v>170</v>
      </c>
      <c r="B94" s="34" t="s">
        <v>123</v>
      </c>
      <c r="C94" s="37">
        <v>0</v>
      </c>
      <c r="D94" s="37">
        <v>0</v>
      </c>
      <c r="E94" s="37">
        <v>0</v>
      </c>
      <c r="F94" s="37">
        <v>0</v>
      </c>
    </row>
    <row r="95" spans="1:12" ht="31.5" x14ac:dyDescent="0.25">
      <c r="A95" s="64">
        <v>3</v>
      </c>
      <c r="B95" s="65" t="s">
        <v>281</v>
      </c>
      <c r="C95" s="37">
        <v>0</v>
      </c>
      <c r="D95" s="37">
        <v>0</v>
      </c>
      <c r="E95" s="37">
        <v>0</v>
      </c>
      <c r="F95" s="37">
        <v>0</v>
      </c>
      <c r="G95" s="55"/>
      <c r="H95" s="55"/>
      <c r="I95" s="55"/>
      <c r="J95" s="55"/>
      <c r="K95" s="55"/>
      <c r="L95" s="55"/>
    </row>
    <row r="96" spans="1:12" ht="15.75" x14ac:dyDescent="0.25">
      <c r="A96" s="60" t="s">
        <v>299</v>
      </c>
      <c r="B96" s="61" t="s">
        <v>285</v>
      </c>
      <c r="C96" s="37">
        <v>0</v>
      </c>
      <c r="D96" s="37">
        <v>0</v>
      </c>
      <c r="E96" s="37">
        <v>0</v>
      </c>
      <c r="F96" s="37">
        <v>0</v>
      </c>
      <c r="G96" s="66"/>
      <c r="H96" s="55"/>
      <c r="I96" s="55"/>
      <c r="J96" s="55"/>
      <c r="K96" s="55"/>
      <c r="L96" s="55"/>
    </row>
    <row r="97" spans="1:12" ht="15.75" x14ac:dyDescent="0.25">
      <c r="A97" s="60" t="s">
        <v>300</v>
      </c>
      <c r="B97" s="61" t="s">
        <v>287</v>
      </c>
      <c r="C97" s="37">
        <v>0</v>
      </c>
      <c r="D97" s="37">
        <v>0</v>
      </c>
      <c r="E97" s="37">
        <v>0</v>
      </c>
      <c r="F97" s="37">
        <v>0</v>
      </c>
      <c r="G97" s="66"/>
      <c r="H97" s="55"/>
      <c r="I97" s="55"/>
      <c r="J97" s="55"/>
      <c r="K97" s="55"/>
      <c r="L97" s="55"/>
    </row>
    <row r="98" spans="1:12" ht="15.75" x14ac:dyDescent="0.25">
      <c r="A98" s="60" t="s">
        <v>301</v>
      </c>
      <c r="B98" s="61" t="s">
        <v>289</v>
      </c>
      <c r="C98" s="37">
        <v>0</v>
      </c>
      <c r="D98" s="37">
        <v>0</v>
      </c>
      <c r="E98" s="37">
        <v>0</v>
      </c>
      <c r="F98" s="37">
        <v>0</v>
      </c>
      <c r="G98" s="66"/>
      <c r="H98" s="55"/>
      <c r="I98" s="55"/>
      <c r="J98" s="55"/>
      <c r="K98" s="55"/>
      <c r="L98" s="55"/>
    </row>
    <row r="99" spans="1:12" ht="15.75" x14ac:dyDescent="0.25">
      <c r="A99" s="60" t="s">
        <v>302</v>
      </c>
      <c r="B99" s="61" t="s">
        <v>287</v>
      </c>
      <c r="C99" s="37">
        <v>0</v>
      </c>
      <c r="D99" s="37">
        <v>0</v>
      </c>
      <c r="E99" s="37">
        <v>0</v>
      </c>
      <c r="F99" s="37">
        <v>0</v>
      </c>
      <c r="G99" s="66"/>
      <c r="H99" s="55"/>
      <c r="I99" s="55"/>
      <c r="J99" s="55"/>
      <c r="K99" s="55"/>
      <c r="L99" s="55"/>
    </row>
    <row r="100" spans="1:12" ht="15.75" x14ac:dyDescent="0.25">
      <c r="A100" s="60" t="s">
        <v>180</v>
      </c>
      <c r="B100" s="61" t="s">
        <v>292</v>
      </c>
      <c r="C100" s="37">
        <v>0</v>
      </c>
      <c r="D100" s="37">
        <v>0</v>
      </c>
      <c r="E100" s="37">
        <v>0</v>
      </c>
      <c r="F100" s="37">
        <v>0</v>
      </c>
      <c r="G100" s="66"/>
      <c r="H100" s="55"/>
      <c r="I100" s="55"/>
      <c r="J100" s="55"/>
      <c r="K100" s="55"/>
      <c r="L100" s="55"/>
    </row>
    <row r="101" spans="1:12" ht="15.75" x14ac:dyDescent="0.25">
      <c r="A101" s="60" t="s">
        <v>303</v>
      </c>
      <c r="B101" s="61" t="s">
        <v>294</v>
      </c>
      <c r="C101" s="37">
        <v>0</v>
      </c>
      <c r="D101" s="37">
        <v>0</v>
      </c>
      <c r="E101" s="37">
        <v>0</v>
      </c>
      <c r="F101" s="37">
        <v>0</v>
      </c>
      <c r="G101" s="66"/>
      <c r="H101" s="55"/>
      <c r="I101" s="55"/>
      <c r="J101" s="55"/>
      <c r="K101" s="55"/>
      <c r="L101" s="55"/>
    </row>
    <row r="102" spans="1:12" ht="29.25" customHeight="1" x14ac:dyDescent="0.25">
      <c r="A102" s="67"/>
      <c r="B102" s="68"/>
      <c r="C102" s="69"/>
      <c r="D102" s="69"/>
      <c r="E102" s="69"/>
      <c r="F102" s="69"/>
      <c r="G102" s="70"/>
      <c r="H102" s="70"/>
      <c r="I102" s="70"/>
      <c r="J102" s="70"/>
      <c r="K102" s="70"/>
      <c r="L102" s="70"/>
    </row>
    <row r="103" spans="1:12" x14ac:dyDescent="0.25">
      <c r="A103" s="36"/>
      <c r="B103" s="62" t="s">
        <v>279</v>
      </c>
      <c r="C103" s="63"/>
      <c r="D103" s="63"/>
      <c r="E103" s="63"/>
      <c r="F103" s="36" t="s">
        <v>308</v>
      </c>
      <c r="G103" s="55"/>
      <c r="H103" s="55"/>
      <c r="I103" s="55"/>
      <c r="J103" s="55"/>
      <c r="K103" s="55"/>
      <c r="L103" s="55"/>
    </row>
    <row r="104" spans="1:12" x14ac:dyDescent="0.25">
      <c r="A104" s="36"/>
      <c r="B104" s="62" t="s">
        <v>215</v>
      </c>
      <c r="C104" s="36"/>
      <c r="D104" s="36" t="s">
        <v>295</v>
      </c>
      <c r="E104" s="36"/>
      <c r="F104" s="36"/>
      <c r="G104" s="55"/>
      <c r="H104" s="55"/>
      <c r="I104" s="55"/>
      <c r="J104" s="55"/>
      <c r="K104" s="55"/>
      <c r="L104" s="55"/>
    </row>
    <row r="105" spans="1:12" x14ac:dyDescent="0.25">
      <c r="A105" s="36"/>
      <c r="B105" s="36"/>
      <c r="C105" s="36"/>
      <c r="D105" s="36"/>
      <c r="E105" s="36"/>
      <c r="F105" s="55"/>
      <c r="G105" s="55"/>
      <c r="H105" s="55"/>
      <c r="I105" s="55"/>
      <c r="J105" s="55"/>
      <c r="K105" s="55"/>
      <c r="L105" s="55"/>
    </row>
    <row r="106" spans="1:12" x14ac:dyDescent="0.25">
      <c r="A106" s="36" t="s">
        <v>216</v>
      </c>
      <c r="B106" s="36"/>
      <c r="C106" s="36"/>
      <c r="D106" s="36"/>
      <c r="E106" s="18"/>
      <c r="F106" s="55"/>
      <c r="G106" s="55"/>
      <c r="H106" s="55"/>
      <c r="I106" s="55"/>
      <c r="J106" s="55"/>
      <c r="K106" s="55"/>
      <c r="L106" s="55"/>
    </row>
    <row r="107" spans="1:12" x14ac:dyDescent="0.25">
      <c r="A107" s="36" t="s">
        <v>217</v>
      </c>
      <c r="B107" s="36"/>
      <c r="C107" s="36"/>
      <c r="D107" s="36"/>
      <c r="E107" s="18"/>
      <c r="F107" s="55"/>
      <c r="G107" s="55"/>
      <c r="H107" s="55"/>
      <c r="I107" s="55"/>
      <c r="J107" s="55"/>
      <c r="K107" s="55"/>
      <c r="L107" s="55"/>
    </row>
    <row r="108" spans="1:12" x14ac:dyDescent="0.25">
      <c r="A108" s="36" t="s">
        <v>218</v>
      </c>
      <c r="B108" s="36"/>
      <c r="C108" s="36"/>
      <c r="D108" s="36"/>
      <c r="E108" s="18"/>
      <c r="F108" s="55"/>
      <c r="G108" s="55"/>
      <c r="H108" s="55"/>
      <c r="I108" s="55"/>
      <c r="J108" s="55"/>
      <c r="K108" s="55"/>
      <c r="L108" s="55"/>
    </row>
    <row r="109" spans="1:12" ht="32.25" customHeight="1" x14ac:dyDescent="0.25">
      <c r="A109" s="97" t="s">
        <v>318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</sheetData>
  <mergeCells count="7">
    <mergeCell ref="A109:L109"/>
    <mergeCell ref="E1:F1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opLeftCell="A92" workbookViewId="0">
      <selection activeCell="L96" sqref="L96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63.75" customHeight="1" x14ac:dyDescent="0.25">
      <c r="E1" s="110" t="s">
        <v>319</v>
      </c>
      <c r="F1" s="111"/>
    </row>
    <row r="3" spans="1:22" ht="30" customHeight="1" x14ac:dyDescent="0.25">
      <c r="A3" s="114" t="s">
        <v>298</v>
      </c>
      <c r="B3" s="115"/>
      <c r="C3" s="115"/>
      <c r="D3" s="115"/>
      <c r="E3" s="115"/>
      <c r="F3" s="115"/>
      <c r="G3" s="24"/>
      <c r="H3" s="24"/>
      <c r="I3" s="24"/>
      <c r="J3" s="24"/>
      <c r="K3" s="24"/>
      <c r="L3" s="24"/>
    </row>
    <row r="4" spans="1:22" ht="15" customHeight="1" x14ac:dyDescent="0.25">
      <c r="A4" s="102" t="s">
        <v>275</v>
      </c>
      <c r="B4" s="102"/>
      <c r="C4" s="102"/>
      <c r="D4" s="102"/>
      <c r="E4" s="102"/>
      <c r="F4" s="10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ht="15" customHeight="1" x14ac:dyDescent="0.25">
      <c r="A5" s="104" t="s">
        <v>62</v>
      </c>
      <c r="B5" s="105"/>
      <c r="C5" s="105"/>
      <c r="D5" s="105"/>
      <c r="E5" s="105"/>
      <c r="F5" s="10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5" customHeight="1" x14ac:dyDescent="0.25">
      <c r="A6" s="106" t="s">
        <v>222</v>
      </c>
      <c r="B6" s="107"/>
      <c r="C6" s="107"/>
      <c r="D6" s="107"/>
      <c r="E6" s="107"/>
      <c r="F6" s="107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5" customHeight="1" x14ac:dyDescent="0.25">
      <c r="A7" s="108" t="s">
        <v>306</v>
      </c>
      <c r="B7" s="109"/>
      <c r="C7" s="109"/>
      <c r="D7" s="109"/>
      <c r="E7" s="109"/>
      <c r="F7" s="109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9" spans="1:22" ht="128.25" x14ac:dyDescent="0.25">
      <c r="A9" s="28" t="s">
        <v>63</v>
      </c>
      <c r="B9" s="28" t="s">
        <v>64</v>
      </c>
      <c r="C9" s="28" t="s">
        <v>65</v>
      </c>
      <c r="D9" s="28" t="s">
        <v>66</v>
      </c>
      <c r="E9" s="89" t="s">
        <v>320</v>
      </c>
      <c r="F9" s="89" t="s">
        <v>221</v>
      </c>
    </row>
    <row r="10" spans="1:22" ht="15" customHeight="1" x14ac:dyDescent="0.25">
      <c r="A10" s="29">
        <v>1</v>
      </c>
      <c r="B10" s="30" t="s">
        <v>68</v>
      </c>
      <c r="C10" s="37">
        <v>0</v>
      </c>
      <c r="D10" s="37">
        <v>0</v>
      </c>
      <c r="E10" s="37">
        <v>0</v>
      </c>
      <c r="F10" s="37">
        <v>0</v>
      </c>
    </row>
    <row r="11" spans="1:22" ht="15" customHeight="1" x14ac:dyDescent="0.25">
      <c r="A11" s="33" t="s">
        <v>69</v>
      </c>
      <c r="B11" s="34" t="s">
        <v>70</v>
      </c>
      <c r="C11" s="37">
        <v>0</v>
      </c>
      <c r="D11" s="37">
        <v>0</v>
      </c>
      <c r="E11" s="37">
        <v>0</v>
      </c>
      <c r="F11" s="37">
        <v>0</v>
      </c>
    </row>
    <row r="12" spans="1:22" ht="15" customHeight="1" x14ac:dyDescent="0.25">
      <c r="A12" s="33" t="s">
        <v>71</v>
      </c>
      <c r="B12" s="34" t="s">
        <v>72</v>
      </c>
      <c r="C12" s="37">
        <v>0</v>
      </c>
      <c r="D12" s="37">
        <v>0</v>
      </c>
      <c r="E12" s="37">
        <v>0</v>
      </c>
      <c r="F12" s="37">
        <v>0</v>
      </c>
    </row>
    <row r="13" spans="1:22" ht="15" customHeight="1" x14ac:dyDescent="0.25">
      <c r="A13" s="33" t="s">
        <v>73</v>
      </c>
      <c r="B13" s="34" t="s">
        <v>74</v>
      </c>
      <c r="C13" s="37">
        <v>0</v>
      </c>
      <c r="D13" s="37">
        <v>0</v>
      </c>
      <c r="E13" s="37">
        <v>0</v>
      </c>
      <c r="F13" s="37">
        <v>0</v>
      </c>
    </row>
    <row r="14" spans="1:22" ht="15" customHeight="1" x14ac:dyDescent="0.25">
      <c r="A14" s="33" t="s">
        <v>75</v>
      </c>
      <c r="B14" s="34" t="s">
        <v>76</v>
      </c>
      <c r="C14" s="37">
        <v>0</v>
      </c>
      <c r="D14" s="37">
        <v>0</v>
      </c>
      <c r="E14" s="37">
        <v>0</v>
      </c>
      <c r="F14" s="37">
        <v>0</v>
      </c>
    </row>
    <row r="15" spans="1:22" ht="15" customHeight="1" x14ac:dyDescent="0.25">
      <c r="A15" s="33" t="s">
        <v>77</v>
      </c>
      <c r="B15" s="34" t="s">
        <v>78</v>
      </c>
      <c r="C15" s="37">
        <v>0</v>
      </c>
      <c r="D15" s="37">
        <v>0</v>
      </c>
      <c r="E15" s="37">
        <v>0</v>
      </c>
      <c r="F15" s="37">
        <v>0</v>
      </c>
    </row>
    <row r="16" spans="1:22" ht="15" customHeight="1" x14ac:dyDescent="0.25">
      <c r="A16" s="33" t="s">
        <v>79</v>
      </c>
      <c r="B16" s="34" t="s">
        <v>80</v>
      </c>
      <c r="C16" s="37">
        <v>0</v>
      </c>
      <c r="D16" s="37">
        <v>0</v>
      </c>
      <c r="E16" s="37">
        <v>0</v>
      </c>
      <c r="F16" s="37">
        <v>0</v>
      </c>
    </row>
    <row r="17" spans="1:6" ht="15" customHeight="1" x14ac:dyDescent="0.25">
      <c r="A17" s="33" t="s">
        <v>81</v>
      </c>
      <c r="B17" s="34" t="s">
        <v>82</v>
      </c>
      <c r="C17" s="37">
        <v>0</v>
      </c>
      <c r="D17" s="37">
        <v>0</v>
      </c>
      <c r="E17" s="37">
        <v>0</v>
      </c>
      <c r="F17" s="37">
        <v>0</v>
      </c>
    </row>
    <row r="18" spans="1:6" ht="15" customHeight="1" x14ac:dyDescent="0.25">
      <c r="A18" s="33" t="s">
        <v>83</v>
      </c>
      <c r="B18" s="34" t="s">
        <v>84</v>
      </c>
      <c r="C18" s="37">
        <v>0</v>
      </c>
      <c r="D18" s="37">
        <v>0</v>
      </c>
      <c r="E18" s="37">
        <v>0</v>
      </c>
      <c r="F18" s="37">
        <v>0</v>
      </c>
    </row>
    <row r="19" spans="1:6" ht="15" customHeight="1" x14ac:dyDescent="0.25">
      <c r="A19" s="33" t="s">
        <v>85</v>
      </c>
      <c r="B19" s="34" t="s">
        <v>76</v>
      </c>
      <c r="C19" s="37">
        <v>0</v>
      </c>
      <c r="D19" s="37">
        <v>0</v>
      </c>
      <c r="E19" s="37">
        <v>0</v>
      </c>
      <c r="F19" s="37">
        <v>0</v>
      </c>
    </row>
    <row r="20" spans="1:6" ht="15" customHeight="1" x14ac:dyDescent="0.25">
      <c r="A20" s="33" t="s">
        <v>86</v>
      </c>
      <c r="B20" s="34" t="s">
        <v>74</v>
      </c>
      <c r="C20" s="37">
        <v>0</v>
      </c>
      <c r="D20" s="37">
        <v>0</v>
      </c>
      <c r="E20" s="37">
        <v>0</v>
      </c>
      <c r="F20" s="37">
        <v>0</v>
      </c>
    </row>
    <row r="21" spans="1:6" ht="15" customHeight="1" x14ac:dyDescent="0.25">
      <c r="A21" s="33" t="s">
        <v>87</v>
      </c>
      <c r="B21" s="34" t="s">
        <v>76</v>
      </c>
      <c r="C21" s="37">
        <v>0</v>
      </c>
      <c r="D21" s="37">
        <v>0</v>
      </c>
      <c r="E21" s="37">
        <v>0</v>
      </c>
      <c r="F21" s="37">
        <v>0</v>
      </c>
    </row>
    <row r="22" spans="1:6" ht="15" customHeight="1" x14ac:dyDescent="0.25">
      <c r="A22" s="33" t="s">
        <v>88</v>
      </c>
      <c r="B22" s="34" t="s">
        <v>78</v>
      </c>
      <c r="C22" s="37">
        <v>0</v>
      </c>
      <c r="D22" s="37">
        <v>0</v>
      </c>
      <c r="E22" s="37">
        <v>0</v>
      </c>
      <c r="F22" s="37">
        <v>0</v>
      </c>
    </row>
    <row r="23" spans="1:6" ht="15" customHeight="1" x14ac:dyDescent="0.25">
      <c r="A23" s="33" t="s">
        <v>89</v>
      </c>
      <c r="B23" s="34" t="s">
        <v>90</v>
      </c>
      <c r="C23" s="37">
        <v>0</v>
      </c>
      <c r="D23" s="37">
        <v>0</v>
      </c>
      <c r="E23" s="37">
        <v>0</v>
      </c>
      <c r="F23" s="37">
        <v>0</v>
      </c>
    </row>
    <row r="24" spans="1:6" ht="15" customHeight="1" x14ac:dyDescent="0.25">
      <c r="A24" s="33" t="s">
        <v>91</v>
      </c>
      <c r="B24" s="34" t="s">
        <v>72</v>
      </c>
      <c r="C24" s="37">
        <v>0</v>
      </c>
      <c r="D24" s="37">
        <v>0</v>
      </c>
      <c r="E24" s="37">
        <v>0</v>
      </c>
      <c r="F24" s="37">
        <v>0</v>
      </c>
    </row>
    <row r="25" spans="1:6" ht="15" customHeight="1" x14ac:dyDescent="0.25">
      <c r="A25" s="33" t="s">
        <v>92</v>
      </c>
      <c r="B25" s="34" t="s">
        <v>74</v>
      </c>
      <c r="C25" s="37">
        <v>0</v>
      </c>
      <c r="D25" s="37">
        <v>0</v>
      </c>
      <c r="E25" s="37">
        <v>0</v>
      </c>
      <c r="F25" s="37">
        <v>0</v>
      </c>
    </row>
    <row r="26" spans="1:6" ht="15" customHeight="1" x14ac:dyDescent="0.25">
      <c r="A26" s="33" t="s">
        <v>93</v>
      </c>
      <c r="B26" s="34" t="s">
        <v>76</v>
      </c>
      <c r="C26" s="37">
        <v>0</v>
      </c>
      <c r="D26" s="37">
        <v>0</v>
      </c>
      <c r="E26" s="37">
        <v>0</v>
      </c>
      <c r="F26" s="37">
        <v>0</v>
      </c>
    </row>
    <row r="27" spans="1:6" ht="15" customHeight="1" x14ac:dyDescent="0.25">
      <c r="A27" s="33" t="s">
        <v>94</v>
      </c>
      <c r="B27" s="34" t="s">
        <v>78</v>
      </c>
      <c r="C27" s="37">
        <v>0</v>
      </c>
      <c r="D27" s="37">
        <v>0</v>
      </c>
      <c r="E27" s="37">
        <v>0</v>
      </c>
      <c r="F27" s="37">
        <v>0</v>
      </c>
    </row>
    <row r="28" spans="1:6" ht="15" customHeight="1" x14ac:dyDescent="0.25">
      <c r="A28" s="33" t="s">
        <v>95</v>
      </c>
      <c r="B28" s="34" t="s">
        <v>82</v>
      </c>
      <c r="C28" s="37">
        <v>0</v>
      </c>
      <c r="D28" s="37">
        <v>0</v>
      </c>
      <c r="E28" s="37">
        <v>0</v>
      </c>
      <c r="F28" s="37">
        <v>0</v>
      </c>
    </row>
    <row r="29" spans="1:6" ht="15" customHeight="1" x14ac:dyDescent="0.25">
      <c r="A29" s="33" t="s">
        <v>96</v>
      </c>
      <c r="B29" s="34" t="s">
        <v>84</v>
      </c>
      <c r="C29" s="37">
        <v>0</v>
      </c>
      <c r="D29" s="37">
        <v>0</v>
      </c>
      <c r="E29" s="37">
        <v>0</v>
      </c>
      <c r="F29" s="37">
        <v>0</v>
      </c>
    </row>
    <row r="30" spans="1:6" ht="15" customHeight="1" x14ac:dyDescent="0.25">
      <c r="A30" s="33" t="s">
        <v>97</v>
      </c>
      <c r="B30" s="34" t="s">
        <v>80</v>
      </c>
      <c r="C30" s="37">
        <v>0</v>
      </c>
      <c r="D30" s="37">
        <v>0</v>
      </c>
      <c r="E30" s="37">
        <v>0</v>
      </c>
      <c r="F30" s="37">
        <v>0</v>
      </c>
    </row>
    <row r="31" spans="1:6" ht="15" customHeight="1" x14ac:dyDescent="0.25">
      <c r="A31" s="33" t="s">
        <v>98</v>
      </c>
      <c r="B31" s="34" t="s">
        <v>99</v>
      </c>
      <c r="C31" s="37">
        <v>0</v>
      </c>
      <c r="D31" s="37">
        <v>0</v>
      </c>
      <c r="E31" s="37">
        <v>0</v>
      </c>
      <c r="F31" s="37">
        <v>0</v>
      </c>
    </row>
    <row r="32" spans="1:6" ht="15" customHeight="1" x14ac:dyDescent="0.25">
      <c r="A32" s="33" t="s">
        <v>100</v>
      </c>
      <c r="B32" s="34" t="s">
        <v>72</v>
      </c>
      <c r="C32" s="37">
        <v>0</v>
      </c>
      <c r="D32" s="37">
        <v>0</v>
      </c>
      <c r="E32" s="37">
        <v>0</v>
      </c>
      <c r="F32" s="37">
        <v>0</v>
      </c>
    </row>
    <row r="33" spans="1:6" ht="15" customHeight="1" x14ac:dyDescent="0.25">
      <c r="A33" s="33" t="s">
        <v>101</v>
      </c>
      <c r="B33" s="34" t="s">
        <v>74</v>
      </c>
      <c r="C33" s="37">
        <v>0</v>
      </c>
      <c r="D33" s="37">
        <v>0</v>
      </c>
      <c r="E33" s="37">
        <v>0</v>
      </c>
      <c r="F33" s="37">
        <v>0</v>
      </c>
    </row>
    <row r="34" spans="1:6" ht="15" customHeight="1" x14ac:dyDescent="0.25">
      <c r="A34" s="33" t="s">
        <v>102</v>
      </c>
      <c r="B34" s="34" t="s">
        <v>76</v>
      </c>
      <c r="C34" s="37">
        <v>0</v>
      </c>
      <c r="D34" s="37">
        <v>0</v>
      </c>
      <c r="E34" s="37">
        <v>0</v>
      </c>
      <c r="F34" s="37">
        <v>0</v>
      </c>
    </row>
    <row r="35" spans="1:6" ht="15" customHeight="1" x14ac:dyDescent="0.25">
      <c r="A35" s="33" t="s">
        <v>103</v>
      </c>
      <c r="B35" s="34" t="s">
        <v>78</v>
      </c>
      <c r="C35" s="37">
        <v>2019</v>
      </c>
      <c r="D35" s="37">
        <v>0.4</v>
      </c>
      <c r="E35" s="37">
        <v>330</v>
      </c>
      <c r="F35" s="37">
        <v>50</v>
      </c>
    </row>
    <row r="36" spans="1:6" ht="15" customHeight="1" x14ac:dyDescent="0.25">
      <c r="A36" s="33" t="s">
        <v>104</v>
      </c>
      <c r="B36" s="34" t="s">
        <v>80</v>
      </c>
      <c r="C36" s="37">
        <v>2019</v>
      </c>
      <c r="D36" s="37">
        <v>0.4</v>
      </c>
      <c r="E36" s="37">
        <v>130</v>
      </c>
      <c r="F36" s="37">
        <v>200</v>
      </c>
    </row>
    <row r="37" spans="1:6" ht="15" customHeight="1" x14ac:dyDescent="0.25">
      <c r="A37" s="33" t="s">
        <v>105</v>
      </c>
      <c r="B37" s="34" t="s">
        <v>82</v>
      </c>
      <c r="C37" s="37">
        <v>0</v>
      </c>
      <c r="D37" s="37">
        <v>0</v>
      </c>
      <c r="E37" s="37">
        <v>0</v>
      </c>
      <c r="F37" s="37">
        <v>0</v>
      </c>
    </row>
    <row r="38" spans="1:6" ht="15" customHeight="1" x14ac:dyDescent="0.25">
      <c r="A38" s="33" t="s">
        <v>106</v>
      </c>
      <c r="B38" s="34" t="s">
        <v>84</v>
      </c>
      <c r="C38" s="37">
        <v>0</v>
      </c>
      <c r="D38" s="37">
        <v>0</v>
      </c>
      <c r="E38" s="37">
        <v>0</v>
      </c>
      <c r="F38" s="37">
        <v>0</v>
      </c>
    </row>
    <row r="39" spans="1:6" ht="15" customHeight="1" x14ac:dyDescent="0.25">
      <c r="A39" s="33" t="s">
        <v>107</v>
      </c>
      <c r="B39" s="34" t="s">
        <v>76</v>
      </c>
      <c r="C39" s="37">
        <v>0</v>
      </c>
      <c r="D39" s="37">
        <v>0</v>
      </c>
      <c r="E39" s="37">
        <v>0</v>
      </c>
      <c r="F39" s="37">
        <v>0</v>
      </c>
    </row>
    <row r="40" spans="1:6" ht="15" customHeight="1" x14ac:dyDescent="0.25">
      <c r="A40" s="33" t="s">
        <v>108</v>
      </c>
      <c r="B40" s="34" t="s">
        <v>78</v>
      </c>
      <c r="C40" s="37">
        <v>0</v>
      </c>
      <c r="D40" s="37">
        <v>0</v>
      </c>
      <c r="E40" s="37">
        <v>0</v>
      </c>
      <c r="F40" s="37">
        <v>0</v>
      </c>
    </row>
    <row r="41" spans="1:6" ht="15" customHeight="1" x14ac:dyDescent="0.25">
      <c r="A41" s="33" t="s">
        <v>109</v>
      </c>
      <c r="B41" s="34" t="s">
        <v>80</v>
      </c>
      <c r="C41" s="37">
        <v>0</v>
      </c>
      <c r="D41" s="37">
        <v>0</v>
      </c>
      <c r="E41" s="37">
        <v>0</v>
      </c>
      <c r="F41" s="37">
        <v>0</v>
      </c>
    </row>
    <row r="42" spans="1:6" ht="15" customHeight="1" x14ac:dyDescent="0.25">
      <c r="A42" s="33" t="s">
        <v>110</v>
      </c>
      <c r="B42" s="34" t="s">
        <v>74</v>
      </c>
      <c r="C42" s="37">
        <v>0</v>
      </c>
      <c r="D42" s="37">
        <v>0</v>
      </c>
      <c r="E42" s="37">
        <v>0</v>
      </c>
      <c r="F42" s="37">
        <v>0</v>
      </c>
    </row>
    <row r="43" spans="1:6" ht="15" customHeight="1" x14ac:dyDescent="0.25">
      <c r="A43" s="33" t="s">
        <v>111</v>
      </c>
      <c r="B43" s="34" t="s">
        <v>76</v>
      </c>
      <c r="C43" s="37">
        <v>0</v>
      </c>
      <c r="D43" s="37">
        <v>0</v>
      </c>
      <c r="E43" s="37">
        <v>0</v>
      </c>
      <c r="F43" s="37">
        <v>0</v>
      </c>
    </row>
    <row r="44" spans="1:6" ht="15" customHeight="1" x14ac:dyDescent="0.25">
      <c r="A44" s="33" t="s">
        <v>112</v>
      </c>
      <c r="B44" s="34" t="s">
        <v>80</v>
      </c>
      <c r="C44" s="37">
        <v>0</v>
      </c>
      <c r="D44" s="37">
        <v>0</v>
      </c>
      <c r="E44" s="37">
        <v>0</v>
      </c>
      <c r="F44" s="37">
        <v>0</v>
      </c>
    </row>
    <row r="45" spans="1:6" ht="15" customHeight="1" x14ac:dyDescent="0.25">
      <c r="A45" s="29">
        <v>2</v>
      </c>
      <c r="B45" s="30" t="s">
        <v>113</v>
      </c>
      <c r="C45" s="37">
        <v>0</v>
      </c>
      <c r="D45" s="37">
        <v>0</v>
      </c>
      <c r="E45" s="37">
        <v>0</v>
      </c>
      <c r="F45" s="37">
        <v>0</v>
      </c>
    </row>
    <row r="46" spans="1:6" ht="15" customHeight="1" x14ac:dyDescent="0.25">
      <c r="A46" s="33" t="s">
        <v>114</v>
      </c>
      <c r="B46" s="34" t="s">
        <v>115</v>
      </c>
      <c r="C46" s="37">
        <v>0</v>
      </c>
      <c r="D46" s="37">
        <v>0</v>
      </c>
      <c r="E46" s="37">
        <v>0</v>
      </c>
      <c r="F46" s="37">
        <v>0</v>
      </c>
    </row>
    <row r="47" spans="1:6" ht="15" customHeight="1" x14ac:dyDescent="0.25">
      <c r="A47" s="33" t="s">
        <v>116</v>
      </c>
      <c r="B47" s="34" t="s">
        <v>117</v>
      </c>
      <c r="C47" s="37">
        <v>0</v>
      </c>
      <c r="D47" s="37">
        <v>0</v>
      </c>
      <c r="E47" s="37">
        <v>0</v>
      </c>
      <c r="F47" s="37">
        <v>0</v>
      </c>
    </row>
    <row r="48" spans="1:6" ht="15" customHeight="1" x14ac:dyDescent="0.25">
      <c r="A48" s="33" t="s">
        <v>118</v>
      </c>
      <c r="B48" s="34" t="s">
        <v>119</v>
      </c>
      <c r="C48" s="37">
        <v>0</v>
      </c>
      <c r="D48" s="37">
        <v>0</v>
      </c>
      <c r="E48" s="37">
        <v>0</v>
      </c>
      <c r="F48" s="37">
        <v>0</v>
      </c>
    </row>
    <row r="49" spans="1:6" ht="15" customHeight="1" x14ac:dyDescent="0.25">
      <c r="A49" s="33" t="s">
        <v>120</v>
      </c>
      <c r="B49" s="34" t="s">
        <v>78</v>
      </c>
      <c r="C49" s="37">
        <v>0</v>
      </c>
      <c r="D49" s="37">
        <v>0</v>
      </c>
      <c r="E49" s="37">
        <v>0</v>
      </c>
      <c r="F49" s="37">
        <v>0</v>
      </c>
    </row>
    <row r="50" spans="1:6" ht="15" customHeight="1" x14ac:dyDescent="0.25">
      <c r="A50" s="33" t="s">
        <v>121</v>
      </c>
      <c r="B50" s="34" t="s">
        <v>80</v>
      </c>
      <c r="C50" s="37">
        <v>0</v>
      </c>
      <c r="D50" s="37">
        <v>0</v>
      </c>
      <c r="E50" s="37">
        <v>0</v>
      </c>
      <c r="F50" s="37">
        <v>0</v>
      </c>
    </row>
    <row r="51" spans="1:6" ht="15" customHeight="1" x14ac:dyDescent="0.25">
      <c r="A51" s="33" t="s">
        <v>122</v>
      </c>
      <c r="B51" s="34" t="s">
        <v>123</v>
      </c>
      <c r="C51" s="37">
        <v>0</v>
      </c>
      <c r="D51" s="37">
        <v>0</v>
      </c>
      <c r="E51" s="37">
        <v>0</v>
      </c>
      <c r="F51" s="37">
        <v>0</v>
      </c>
    </row>
    <row r="52" spans="1:6" ht="15" customHeight="1" x14ac:dyDescent="0.25">
      <c r="A52" s="33" t="s">
        <v>124</v>
      </c>
      <c r="B52" s="34" t="s">
        <v>125</v>
      </c>
      <c r="C52" s="37">
        <v>0</v>
      </c>
      <c r="D52" s="37">
        <v>0</v>
      </c>
      <c r="E52" s="37">
        <v>0</v>
      </c>
      <c r="F52" s="37">
        <v>0</v>
      </c>
    </row>
    <row r="53" spans="1:6" ht="15" customHeight="1" x14ac:dyDescent="0.25">
      <c r="A53" s="33" t="s">
        <v>126</v>
      </c>
      <c r="B53" s="34" t="s">
        <v>76</v>
      </c>
      <c r="C53" s="37">
        <v>0</v>
      </c>
      <c r="D53" s="37">
        <v>0</v>
      </c>
      <c r="E53" s="37">
        <v>0</v>
      </c>
      <c r="F53" s="37">
        <v>0</v>
      </c>
    </row>
    <row r="54" spans="1:6" ht="15" customHeight="1" x14ac:dyDescent="0.25">
      <c r="A54" s="33" t="s">
        <v>127</v>
      </c>
      <c r="B54" s="34" t="s">
        <v>78</v>
      </c>
      <c r="C54" s="37">
        <v>0</v>
      </c>
      <c r="D54" s="37">
        <v>0</v>
      </c>
      <c r="E54" s="37">
        <v>0</v>
      </c>
      <c r="F54" s="37">
        <v>0</v>
      </c>
    </row>
    <row r="55" spans="1:6" ht="15" customHeight="1" x14ac:dyDescent="0.25">
      <c r="A55" s="33" t="s">
        <v>128</v>
      </c>
      <c r="B55" s="34" t="s">
        <v>80</v>
      </c>
      <c r="C55" s="37">
        <v>0</v>
      </c>
      <c r="D55" s="37">
        <v>0</v>
      </c>
      <c r="E55" s="37">
        <v>0</v>
      </c>
      <c r="F55" s="37">
        <v>0</v>
      </c>
    </row>
    <row r="56" spans="1:6" ht="15" customHeight="1" x14ac:dyDescent="0.25">
      <c r="A56" s="33" t="s">
        <v>129</v>
      </c>
      <c r="B56" s="34" t="s">
        <v>123</v>
      </c>
      <c r="C56" s="37">
        <v>0</v>
      </c>
      <c r="D56" s="37">
        <v>0</v>
      </c>
      <c r="E56" s="37">
        <v>0</v>
      </c>
      <c r="F56" s="37">
        <v>0</v>
      </c>
    </row>
    <row r="57" spans="1:6" ht="15" customHeight="1" x14ac:dyDescent="0.25">
      <c r="A57" s="33" t="s">
        <v>130</v>
      </c>
      <c r="B57" s="34" t="s">
        <v>131</v>
      </c>
      <c r="C57" s="37">
        <v>0</v>
      </c>
      <c r="D57" s="37">
        <v>0</v>
      </c>
      <c r="E57" s="37">
        <v>0</v>
      </c>
      <c r="F57" s="37">
        <v>0</v>
      </c>
    </row>
    <row r="58" spans="1:6" ht="15" customHeight="1" x14ac:dyDescent="0.25">
      <c r="A58" s="33" t="s">
        <v>132</v>
      </c>
      <c r="B58" s="34" t="s">
        <v>119</v>
      </c>
      <c r="C58" s="37">
        <v>0</v>
      </c>
      <c r="D58" s="37">
        <v>0</v>
      </c>
      <c r="E58" s="37">
        <v>0</v>
      </c>
      <c r="F58" s="37">
        <v>0</v>
      </c>
    </row>
    <row r="59" spans="1:6" ht="15" customHeight="1" x14ac:dyDescent="0.25">
      <c r="A59" s="33" t="s">
        <v>133</v>
      </c>
      <c r="B59" s="34" t="s">
        <v>76</v>
      </c>
      <c r="C59" s="37">
        <v>0</v>
      </c>
      <c r="D59" s="37">
        <v>0</v>
      </c>
      <c r="E59" s="37">
        <v>0</v>
      </c>
      <c r="F59" s="37">
        <v>0</v>
      </c>
    </row>
    <row r="60" spans="1:6" ht="15" customHeight="1" x14ac:dyDescent="0.25">
      <c r="A60" s="33" t="s">
        <v>134</v>
      </c>
      <c r="B60" s="34" t="s">
        <v>78</v>
      </c>
      <c r="C60" s="37">
        <v>0</v>
      </c>
      <c r="D60" s="37">
        <v>0</v>
      </c>
      <c r="E60" s="37">
        <v>0</v>
      </c>
      <c r="F60" s="37">
        <v>0</v>
      </c>
    </row>
    <row r="61" spans="1:6" ht="15" customHeight="1" x14ac:dyDescent="0.25">
      <c r="A61" s="33" t="s">
        <v>135</v>
      </c>
      <c r="B61" s="34" t="s">
        <v>80</v>
      </c>
      <c r="C61" s="37">
        <v>0</v>
      </c>
      <c r="D61" s="37">
        <v>0</v>
      </c>
      <c r="E61" s="37">
        <v>0</v>
      </c>
      <c r="F61" s="37">
        <v>0</v>
      </c>
    </row>
    <row r="62" spans="1:6" ht="15" customHeight="1" x14ac:dyDescent="0.25">
      <c r="A62" s="33" t="s">
        <v>136</v>
      </c>
      <c r="B62" s="34" t="s">
        <v>123</v>
      </c>
      <c r="C62" s="37">
        <v>0</v>
      </c>
      <c r="D62" s="37">
        <v>0</v>
      </c>
      <c r="E62" s="37">
        <v>0</v>
      </c>
      <c r="F62" s="37">
        <v>0</v>
      </c>
    </row>
    <row r="63" spans="1:6" ht="15" customHeight="1" x14ac:dyDescent="0.25">
      <c r="A63" s="33" t="s">
        <v>137</v>
      </c>
      <c r="B63" s="34" t="s">
        <v>125</v>
      </c>
      <c r="C63" s="37">
        <v>0</v>
      </c>
      <c r="D63" s="37">
        <v>0</v>
      </c>
      <c r="E63" s="37">
        <v>0</v>
      </c>
      <c r="F63" s="37">
        <v>0</v>
      </c>
    </row>
    <row r="64" spans="1:6" ht="15" customHeight="1" x14ac:dyDescent="0.25">
      <c r="A64" s="33" t="s">
        <v>138</v>
      </c>
      <c r="B64" s="34" t="s">
        <v>76</v>
      </c>
      <c r="C64" s="37">
        <v>0</v>
      </c>
      <c r="D64" s="37">
        <v>0</v>
      </c>
      <c r="E64" s="37">
        <v>0</v>
      </c>
      <c r="F64" s="37">
        <v>0</v>
      </c>
    </row>
    <row r="65" spans="1:6" ht="15" customHeight="1" x14ac:dyDescent="0.25">
      <c r="A65" s="33" t="s">
        <v>139</v>
      </c>
      <c r="B65" s="34" t="s">
        <v>78</v>
      </c>
      <c r="C65" s="37">
        <v>0</v>
      </c>
      <c r="D65" s="37">
        <v>0</v>
      </c>
      <c r="E65" s="37">
        <v>0</v>
      </c>
      <c r="F65" s="37">
        <v>0</v>
      </c>
    </row>
    <row r="66" spans="1:6" ht="15" customHeight="1" x14ac:dyDescent="0.25">
      <c r="A66" s="33" t="s">
        <v>140</v>
      </c>
      <c r="B66" s="34" t="s">
        <v>80</v>
      </c>
      <c r="C66" s="37">
        <v>0</v>
      </c>
      <c r="D66" s="37">
        <v>0</v>
      </c>
      <c r="E66" s="37">
        <v>0</v>
      </c>
      <c r="F66" s="37">
        <v>0</v>
      </c>
    </row>
    <row r="67" spans="1:6" ht="15" customHeight="1" x14ac:dyDescent="0.25">
      <c r="A67" s="33" t="s">
        <v>141</v>
      </c>
      <c r="B67" s="34" t="s">
        <v>123</v>
      </c>
      <c r="C67" s="37">
        <v>0</v>
      </c>
      <c r="D67" s="37">
        <v>0</v>
      </c>
      <c r="E67" s="37">
        <v>0</v>
      </c>
      <c r="F67" s="37">
        <v>0</v>
      </c>
    </row>
    <row r="68" spans="1:6" ht="15" customHeight="1" x14ac:dyDescent="0.25">
      <c r="A68" s="33" t="s">
        <v>142</v>
      </c>
      <c r="B68" s="34" t="s">
        <v>143</v>
      </c>
      <c r="C68" s="37">
        <v>0</v>
      </c>
      <c r="D68" s="37">
        <v>0</v>
      </c>
      <c r="E68" s="37">
        <v>0</v>
      </c>
      <c r="F68" s="37">
        <v>0</v>
      </c>
    </row>
    <row r="69" spans="1:6" ht="15" customHeight="1" x14ac:dyDescent="0.25">
      <c r="A69" s="33" t="s">
        <v>144</v>
      </c>
      <c r="B69" s="34" t="s">
        <v>117</v>
      </c>
      <c r="C69" s="37">
        <v>0</v>
      </c>
      <c r="D69" s="37">
        <v>0</v>
      </c>
      <c r="E69" s="37">
        <v>0</v>
      </c>
      <c r="F69" s="37">
        <v>0</v>
      </c>
    </row>
    <row r="70" spans="1:6" ht="15" customHeight="1" x14ac:dyDescent="0.25">
      <c r="A70" s="33" t="s">
        <v>145</v>
      </c>
      <c r="B70" s="34" t="s">
        <v>119</v>
      </c>
      <c r="C70" s="37">
        <v>0</v>
      </c>
      <c r="D70" s="37">
        <v>0</v>
      </c>
      <c r="E70" s="37">
        <v>0</v>
      </c>
      <c r="F70" s="37">
        <v>0</v>
      </c>
    </row>
    <row r="71" spans="1:6" ht="15" customHeight="1" x14ac:dyDescent="0.25">
      <c r="A71" s="33" t="s">
        <v>146</v>
      </c>
      <c r="B71" s="34" t="s">
        <v>123</v>
      </c>
      <c r="C71" s="37">
        <v>0</v>
      </c>
      <c r="D71" s="37">
        <v>0</v>
      </c>
      <c r="E71" s="37">
        <v>0</v>
      </c>
      <c r="F71" s="37">
        <v>0</v>
      </c>
    </row>
    <row r="72" spans="1:6" ht="15" customHeight="1" x14ac:dyDescent="0.25">
      <c r="A72" s="33" t="s">
        <v>147</v>
      </c>
      <c r="B72" s="34" t="s">
        <v>131</v>
      </c>
      <c r="C72" s="37">
        <v>0</v>
      </c>
      <c r="D72" s="37">
        <v>0</v>
      </c>
      <c r="E72" s="37">
        <v>0</v>
      </c>
      <c r="F72" s="37">
        <v>0</v>
      </c>
    </row>
    <row r="73" spans="1:6" ht="15" customHeight="1" x14ac:dyDescent="0.25">
      <c r="A73" s="33" t="s">
        <v>148</v>
      </c>
      <c r="B73" s="34" t="s">
        <v>119</v>
      </c>
      <c r="C73" s="37">
        <v>0</v>
      </c>
      <c r="D73" s="37">
        <v>0</v>
      </c>
      <c r="E73" s="37">
        <v>0</v>
      </c>
      <c r="F73" s="37">
        <v>0</v>
      </c>
    </row>
    <row r="74" spans="1:6" ht="15" customHeight="1" x14ac:dyDescent="0.25">
      <c r="A74" s="33" t="s">
        <v>149</v>
      </c>
      <c r="B74" s="34" t="s">
        <v>76</v>
      </c>
      <c r="C74" s="37">
        <v>0</v>
      </c>
      <c r="D74" s="37">
        <v>0</v>
      </c>
      <c r="E74" s="37">
        <v>0</v>
      </c>
      <c r="F74" s="37">
        <v>0</v>
      </c>
    </row>
    <row r="75" spans="1:6" ht="15" customHeight="1" x14ac:dyDescent="0.25">
      <c r="A75" s="33" t="s">
        <v>150</v>
      </c>
      <c r="B75" s="34" t="s">
        <v>125</v>
      </c>
      <c r="C75" s="37">
        <v>0</v>
      </c>
      <c r="D75" s="37">
        <v>0</v>
      </c>
      <c r="E75" s="37">
        <v>0</v>
      </c>
      <c r="F75" s="37">
        <v>0</v>
      </c>
    </row>
    <row r="76" spans="1:6" ht="15" customHeight="1" x14ac:dyDescent="0.25">
      <c r="A76" s="33" t="s">
        <v>151</v>
      </c>
      <c r="B76" s="34" t="s">
        <v>80</v>
      </c>
      <c r="C76" s="37">
        <v>0</v>
      </c>
      <c r="D76" s="37">
        <v>0</v>
      </c>
      <c r="E76" s="37">
        <v>0</v>
      </c>
      <c r="F76" s="37">
        <v>0</v>
      </c>
    </row>
    <row r="77" spans="1:6" ht="15" customHeight="1" x14ac:dyDescent="0.25">
      <c r="A77" s="33" t="s">
        <v>152</v>
      </c>
      <c r="B77" s="34" t="s">
        <v>153</v>
      </c>
      <c r="C77" s="37">
        <v>0</v>
      </c>
      <c r="D77" s="37">
        <v>0</v>
      </c>
      <c r="E77" s="37">
        <v>0</v>
      </c>
      <c r="F77" s="37">
        <v>0</v>
      </c>
    </row>
    <row r="78" spans="1:6" ht="15" customHeight="1" x14ac:dyDescent="0.25">
      <c r="A78" s="33" t="s">
        <v>154</v>
      </c>
      <c r="B78" s="34" t="s">
        <v>117</v>
      </c>
      <c r="C78" s="37">
        <v>0</v>
      </c>
      <c r="D78" s="37">
        <v>0</v>
      </c>
      <c r="E78" s="37">
        <v>0</v>
      </c>
      <c r="F78" s="37">
        <v>0</v>
      </c>
    </row>
    <row r="79" spans="1:6" ht="15" customHeight="1" x14ac:dyDescent="0.25">
      <c r="A79" s="33" t="s">
        <v>155</v>
      </c>
      <c r="B79" s="34" t="s">
        <v>119</v>
      </c>
      <c r="C79" s="37">
        <v>0</v>
      </c>
      <c r="D79" s="37">
        <v>0</v>
      </c>
      <c r="E79" s="37">
        <v>0</v>
      </c>
      <c r="F79" s="37">
        <v>0</v>
      </c>
    </row>
    <row r="80" spans="1:6" ht="15" customHeight="1" x14ac:dyDescent="0.25">
      <c r="A80" s="33" t="s">
        <v>156</v>
      </c>
      <c r="B80" s="34" t="s">
        <v>78</v>
      </c>
      <c r="C80" s="37">
        <v>0</v>
      </c>
      <c r="D80" s="37">
        <v>0</v>
      </c>
      <c r="E80" s="37">
        <v>0</v>
      </c>
      <c r="F80" s="37">
        <v>0</v>
      </c>
    </row>
    <row r="81" spans="1:12" ht="15" customHeight="1" x14ac:dyDescent="0.25">
      <c r="A81" s="33" t="s">
        <v>157</v>
      </c>
      <c r="B81" s="34" t="s">
        <v>80</v>
      </c>
      <c r="C81" s="37">
        <v>0</v>
      </c>
      <c r="D81" s="37">
        <v>0</v>
      </c>
      <c r="E81" s="37">
        <v>0</v>
      </c>
      <c r="F81" s="37">
        <v>0</v>
      </c>
    </row>
    <row r="82" spans="1:12" ht="15" customHeight="1" x14ac:dyDescent="0.25">
      <c r="A82" s="33" t="s">
        <v>158</v>
      </c>
      <c r="B82" s="34" t="s">
        <v>123</v>
      </c>
      <c r="C82" s="37">
        <v>0</v>
      </c>
      <c r="D82" s="37">
        <v>0</v>
      </c>
      <c r="E82" s="37">
        <v>0</v>
      </c>
      <c r="F82" s="37">
        <v>0</v>
      </c>
    </row>
    <row r="83" spans="1:12" ht="15" customHeight="1" x14ac:dyDescent="0.25">
      <c r="A83" s="33" t="s">
        <v>159</v>
      </c>
      <c r="B83" s="34" t="s">
        <v>125</v>
      </c>
      <c r="C83" s="37">
        <v>0</v>
      </c>
      <c r="D83" s="37">
        <v>0</v>
      </c>
      <c r="E83" s="37">
        <v>0</v>
      </c>
      <c r="F83" s="37">
        <v>0</v>
      </c>
    </row>
    <row r="84" spans="1:12" ht="15" customHeight="1" x14ac:dyDescent="0.25">
      <c r="A84" s="33" t="s">
        <v>160</v>
      </c>
      <c r="B84" s="34" t="s">
        <v>78</v>
      </c>
      <c r="C84" s="37">
        <v>0</v>
      </c>
      <c r="D84" s="37">
        <v>0</v>
      </c>
      <c r="E84" s="37">
        <v>0</v>
      </c>
      <c r="F84" s="37">
        <v>0</v>
      </c>
    </row>
    <row r="85" spans="1:12" ht="15" customHeight="1" x14ac:dyDescent="0.25">
      <c r="A85" s="33" t="s">
        <v>161</v>
      </c>
      <c r="B85" s="34" t="s">
        <v>131</v>
      </c>
      <c r="C85" s="37">
        <v>0</v>
      </c>
      <c r="D85" s="37">
        <v>0</v>
      </c>
      <c r="E85" s="37">
        <v>0</v>
      </c>
      <c r="F85" s="37">
        <v>0</v>
      </c>
    </row>
    <row r="86" spans="1:12" ht="15" customHeight="1" x14ac:dyDescent="0.25">
      <c r="A86" s="33" t="s">
        <v>162</v>
      </c>
      <c r="B86" s="34" t="s">
        <v>119</v>
      </c>
      <c r="C86" s="37">
        <v>0</v>
      </c>
      <c r="D86" s="37">
        <v>0</v>
      </c>
      <c r="E86" s="37">
        <v>0</v>
      </c>
      <c r="F86" s="37">
        <v>0</v>
      </c>
    </row>
    <row r="87" spans="1:12" ht="15" customHeight="1" x14ac:dyDescent="0.25">
      <c r="A87" s="33" t="s">
        <v>163</v>
      </c>
      <c r="B87" s="34" t="s">
        <v>76</v>
      </c>
      <c r="C87" s="37">
        <v>0</v>
      </c>
      <c r="D87" s="37">
        <v>0</v>
      </c>
      <c r="E87" s="37">
        <v>0</v>
      </c>
      <c r="F87" s="37">
        <v>0</v>
      </c>
    </row>
    <row r="88" spans="1:12" ht="15" customHeight="1" x14ac:dyDescent="0.25">
      <c r="A88" s="33" t="s">
        <v>164</v>
      </c>
      <c r="B88" s="34" t="s">
        <v>78</v>
      </c>
      <c r="C88" s="37">
        <v>0</v>
      </c>
      <c r="D88" s="37">
        <v>0</v>
      </c>
      <c r="E88" s="37">
        <v>0</v>
      </c>
      <c r="F88" s="37">
        <v>0</v>
      </c>
    </row>
    <row r="89" spans="1:12" ht="15" customHeight="1" x14ac:dyDescent="0.25">
      <c r="A89" s="33" t="s">
        <v>165</v>
      </c>
      <c r="B89" s="34" t="s">
        <v>80</v>
      </c>
      <c r="C89" s="37">
        <v>0</v>
      </c>
      <c r="D89" s="37">
        <v>0</v>
      </c>
      <c r="E89" s="37">
        <v>0</v>
      </c>
      <c r="F89" s="37">
        <v>0</v>
      </c>
    </row>
    <row r="90" spans="1:12" ht="15" customHeight="1" x14ac:dyDescent="0.25">
      <c r="A90" s="33" t="s">
        <v>166</v>
      </c>
      <c r="B90" s="34" t="s">
        <v>123</v>
      </c>
      <c r="C90" s="37">
        <v>0</v>
      </c>
      <c r="D90" s="37">
        <v>0</v>
      </c>
      <c r="E90" s="37">
        <v>0</v>
      </c>
      <c r="F90" s="37">
        <v>0</v>
      </c>
    </row>
    <row r="91" spans="1:12" ht="15" customHeight="1" x14ac:dyDescent="0.25">
      <c r="A91" s="33" t="s">
        <v>167</v>
      </c>
      <c r="B91" s="34" t="s">
        <v>125</v>
      </c>
      <c r="C91" s="37">
        <v>0</v>
      </c>
      <c r="D91" s="37">
        <v>0</v>
      </c>
      <c r="E91" s="37">
        <v>0</v>
      </c>
      <c r="F91" s="37">
        <v>0</v>
      </c>
    </row>
    <row r="92" spans="1:12" ht="15" customHeight="1" x14ac:dyDescent="0.25">
      <c r="A92" s="33" t="s">
        <v>168</v>
      </c>
      <c r="B92" s="34" t="s">
        <v>78</v>
      </c>
      <c r="C92" s="37">
        <v>0</v>
      </c>
      <c r="D92" s="37">
        <v>0</v>
      </c>
      <c r="E92" s="37">
        <v>0</v>
      </c>
      <c r="F92" s="37">
        <v>0</v>
      </c>
    </row>
    <row r="93" spans="1:12" ht="15" customHeight="1" x14ac:dyDescent="0.25">
      <c r="A93" s="33" t="s">
        <v>169</v>
      </c>
      <c r="B93" s="34" t="s">
        <v>80</v>
      </c>
      <c r="C93" s="37">
        <v>0</v>
      </c>
      <c r="D93" s="37">
        <v>0</v>
      </c>
      <c r="E93" s="37">
        <v>0</v>
      </c>
      <c r="F93" s="37">
        <v>0</v>
      </c>
    </row>
    <row r="94" spans="1:12" ht="15" customHeight="1" x14ac:dyDescent="0.25">
      <c r="A94" s="33" t="s">
        <v>170</v>
      </c>
      <c r="B94" s="34" t="s">
        <v>123</v>
      </c>
      <c r="C94" s="37">
        <v>0</v>
      </c>
      <c r="D94" s="37">
        <v>0</v>
      </c>
      <c r="E94" s="37">
        <v>0</v>
      </c>
      <c r="F94" s="37">
        <v>0</v>
      </c>
    </row>
    <row r="95" spans="1:12" ht="31.5" x14ac:dyDescent="0.25">
      <c r="A95" s="64">
        <v>3</v>
      </c>
      <c r="B95" s="65" t="s">
        <v>281</v>
      </c>
      <c r="C95" s="71"/>
      <c r="D95" s="71"/>
      <c r="E95" s="71"/>
      <c r="F95" s="71"/>
      <c r="G95" s="55"/>
      <c r="H95" s="55"/>
      <c r="I95" s="55"/>
      <c r="J95" s="55"/>
      <c r="K95" s="55"/>
      <c r="L95" s="55"/>
    </row>
    <row r="96" spans="1:12" ht="15.75" x14ac:dyDescent="0.25">
      <c r="A96" s="60" t="s">
        <v>299</v>
      </c>
      <c r="B96" s="61" t="s">
        <v>285</v>
      </c>
      <c r="C96" s="37">
        <v>0</v>
      </c>
      <c r="D96" s="37">
        <v>0</v>
      </c>
      <c r="E96" s="37">
        <v>0</v>
      </c>
      <c r="F96" s="37">
        <v>0</v>
      </c>
      <c r="G96" s="66"/>
      <c r="H96" s="55"/>
      <c r="I96" s="55"/>
      <c r="J96" s="55"/>
      <c r="K96" s="55"/>
      <c r="L96" s="55"/>
    </row>
    <row r="97" spans="1:12" ht="15.75" x14ac:dyDescent="0.25">
      <c r="A97" s="60" t="s">
        <v>300</v>
      </c>
      <c r="B97" s="61" t="s">
        <v>287</v>
      </c>
      <c r="C97" s="37">
        <v>0</v>
      </c>
      <c r="D97" s="37">
        <v>0</v>
      </c>
      <c r="E97" s="37">
        <v>0</v>
      </c>
      <c r="F97" s="37">
        <v>0</v>
      </c>
      <c r="G97" s="66"/>
      <c r="H97" s="55"/>
      <c r="I97" s="55"/>
      <c r="J97" s="55"/>
      <c r="K97" s="55"/>
      <c r="L97" s="55"/>
    </row>
    <row r="98" spans="1:12" ht="15.75" x14ac:dyDescent="0.25">
      <c r="A98" s="60" t="s">
        <v>301</v>
      </c>
      <c r="B98" s="61" t="s">
        <v>289</v>
      </c>
      <c r="C98" s="37">
        <v>2019</v>
      </c>
      <c r="D98" s="37">
        <v>0.4</v>
      </c>
      <c r="E98" s="37">
        <v>0</v>
      </c>
      <c r="F98" s="37">
        <v>250</v>
      </c>
      <c r="G98" s="66"/>
      <c r="H98" s="55"/>
      <c r="I98" s="55"/>
      <c r="J98" s="55"/>
      <c r="K98" s="55"/>
      <c r="L98" s="55"/>
    </row>
    <row r="99" spans="1:12" ht="15.75" x14ac:dyDescent="0.25">
      <c r="A99" s="60" t="s">
        <v>302</v>
      </c>
      <c r="B99" s="61" t="s">
        <v>287</v>
      </c>
      <c r="C99" s="37">
        <v>0</v>
      </c>
      <c r="D99" s="37">
        <v>0</v>
      </c>
      <c r="E99" s="37">
        <v>0</v>
      </c>
      <c r="F99" s="37">
        <v>0</v>
      </c>
      <c r="G99" s="66"/>
      <c r="H99" s="55"/>
      <c r="I99" s="55"/>
      <c r="J99" s="55"/>
      <c r="K99" s="55"/>
      <c r="L99" s="55"/>
    </row>
    <row r="100" spans="1:12" ht="15.75" x14ac:dyDescent="0.25">
      <c r="A100" s="60" t="s">
        <v>180</v>
      </c>
      <c r="B100" s="61" t="s">
        <v>292</v>
      </c>
      <c r="C100" s="37">
        <v>0</v>
      </c>
      <c r="D100" s="37">
        <v>0</v>
      </c>
      <c r="E100" s="37">
        <v>0</v>
      </c>
      <c r="F100" s="37">
        <v>0</v>
      </c>
      <c r="G100" s="66"/>
      <c r="H100" s="55"/>
      <c r="I100" s="55"/>
      <c r="J100" s="55"/>
      <c r="K100" s="55"/>
      <c r="L100" s="55"/>
    </row>
    <row r="101" spans="1:12" ht="15.75" x14ac:dyDescent="0.25">
      <c r="A101" s="60" t="s">
        <v>303</v>
      </c>
      <c r="B101" s="61" t="s">
        <v>294</v>
      </c>
      <c r="C101" s="37">
        <v>0</v>
      </c>
      <c r="D101" s="37">
        <v>0</v>
      </c>
      <c r="E101" s="37">
        <v>0</v>
      </c>
      <c r="F101" s="37">
        <v>0</v>
      </c>
      <c r="G101" s="66"/>
      <c r="H101" s="55"/>
      <c r="I101" s="55"/>
      <c r="J101" s="55"/>
      <c r="K101" s="55"/>
      <c r="L101" s="55"/>
    </row>
    <row r="102" spans="1:12" ht="30.75" customHeight="1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 x14ac:dyDescent="0.25">
      <c r="A103" s="36"/>
      <c r="B103" s="62" t="s">
        <v>279</v>
      </c>
      <c r="C103" s="63"/>
      <c r="D103" s="63"/>
      <c r="E103" s="63"/>
      <c r="F103" s="36" t="s">
        <v>308</v>
      </c>
      <c r="G103" s="55"/>
      <c r="H103" s="55"/>
      <c r="I103" s="55"/>
      <c r="J103" s="55"/>
      <c r="K103" s="55"/>
      <c r="L103" s="55"/>
    </row>
    <row r="104" spans="1:12" x14ac:dyDescent="0.25">
      <c r="A104" s="36"/>
      <c r="B104" s="62" t="s">
        <v>215</v>
      </c>
      <c r="C104" s="36"/>
      <c r="D104" s="36" t="s">
        <v>295</v>
      </c>
      <c r="E104" s="36"/>
      <c r="F104" s="36"/>
      <c r="G104" s="55"/>
      <c r="H104" s="55"/>
      <c r="I104" s="55"/>
      <c r="J104" s="55"/>
      <c r="K104" s="55"/>
      <c r="L104" s="55"/>
    </row>
    <row r="105" spans="1:12" x14ac:dyDescent="0.25">
      <c r="A105" s="36"/>
      <c r="B105" s="36"/>
      <c r="C105" s="36"/>
      <c r="D105" s="36"/>
      <c r="E105" s="36"/>
      <c r="F105" s="55"/>
      <c r="G105" s="55"/>
      <c r="H105" s="55"/>
      <c r="I105" s="55"/>
      <c r="J105" s="55"/>
      <c r="K105" s="55"/>
      <c r="L105" s="55"/>
    </row>
    <row r="106" spans="1:12" x14ac:dyDescent="0.25">
      <c r="A106" s="36" t="s">
        <v>216</v>
      </c>
      <c r="B106" s="36"/>
      <c r="C106" s="36"/>
      <c r="D106" s="36"/>
      <c r="E106" s="18"/>
      <c r="F106" s="55"/>
      <c r="G106" s="55"/>
      <c r="H106" s="55"/>
      <c r="I106" s="55"/>
      <c r="J106" s="55"/>
      <c r="K106" s="55"/>
      <c r="L106" s="55"/>
    </row>
    <row r="107" spans="1:12" x14ac:dyDescent="0.25">
      <c r="A107" s="36" t="s">
        <v>217</v>
      </c>
      <c r="B107" s="36"/>
      <c r="C107" s="36"/>
      <c r="D107" s="36"/>
      <c r="E107" s="18"/>
      <c r="F107" s="55"/>
      <c r="G107" s="55"/>
      <c r="H107" s="55"/>
      <c r="I107" s="55"/>
      <c r="J107" s="55"/>
      <c r="K107" s="55"/>
      <c r="L107" s="55"/>
    </row>
    <row r="108" spans="1:12" x14ac:dyDescent="0.25">
      <c r="A108" s="36" t="s">
        <v>218</v>
      </c>
      <c r="B108" s="36"/>
      <c r="C108" s="36"/>
      <c r="D108" s="36"/>
      <c r="E108" s="18"/>
      <c r="F108" s="55"/>
      <c r="G108" s="55"/>
      <c r="H108" s="55"/>
      <c r="I108" s="55"/>
      <c r="J108" s="55"/>
      <c r="K108" s="55"/>
      <c r="L108" s="55"/>
    </row>
    <row r="109" spans="1:12" ht="32.25" customHeight="1" x14ac:dyDescent="0.25">
      <c r="A109" s="97" t="s">
        <v>318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</sheetData>
  <mergeCells count="7">
    <mergeCell ref="A109:L109"/>
    <mergeCell ref="E1:F1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opLeftCell="A9" zoomScaleNormal="100" workbookViewId="0">
      <selection activeCell="G14" sqref="G14"/>
    </sheetView>
  </sheetViews>
  <sheetFormatPr defaultRowHeight="15" x14ac:dyDescent="0.25"/>
  <cols>
    <col min="1" max="1" width="6" style="39" customWidth="1"/>
    <col min="2" max="2" width="37.85546875" style="39" customWidth="1"/>
    <col min="3" max="3" width="21.85546875" style="39" customWidth="1"/>
    <col min="4" max="4" width="22" style="39" customWidth="1"/>
    <col min="5" max="5" width="19.85546875" style="39" customWidth="1"/>
    <col min="6" max="6" width="14.85546875" style="39" customWidth="1"/>
    <col min="7" max="7" width="12.85546875" style="39" customWidth="1"/>
    <col min="8" max="8" width="16.140625" style="39" customWidth="1"/>
    <col min="9" max="9" width="12.85546875" style="39" customWidth="1"/>
    <col min="10" max="10" width="10.5703125" style="39" customWidth="1"/>
    <col min="11" max="11" width="12.7109375" style="39" customWidth="1"/>
    <col min="12" max="12" width="10.85546875" style="39" customWidth="1"/>
    <col min="13" max="13" width="10.7109375" style="39" customWidth="1"/>
    <col min="14" max="14" width="13.42578125" style="39" customWidth="1"/>
    <col min="15" max="16384" width="9.140625" style="39"/>
  </cols>
  <sheetData>
    <row r="1" spans="1:14" ht="15.75" x14ac:dyDescent="0.25">
      <c r="A1" s="55"/>
      <c r="B1" s="117" t="s">
        <v>304</v>
      </c>
      <c r="C1" s="117"/>
      <c r="D1" s="117"/>
      <c r="E1" s="117"/>
      <c r="F1" s="117"/>
      <c r="G1" s="117"/>
      <c r="H1" s="117"/>
      <c r="I1" s="118"/>
      <c r="J1" s="118"/>
      <c r="K1" s="118"/>
      <c r="L1" s="118"/>
      <c r="M1" s="118"/>
      <c r="N1" s="118"/>
    </row>
    <row r="2" spans="1:14" ht="15.75" customHeight="1" x14ac:dyDescent="0.25">
      <c r="A2" s="55"/>
      <c r="B2" s="72"/>
      <c r="C2" s="72"/>
      <c r="D2" s="72"/>
      <c r="E2" s="72"/>
      <c r="F2" s="72"/>
      <c r="G2" s="72"/>
      <c r="H2" s="72"/>
      <c r="I2" s="73"/>
      <c r="J2" s="73"/>
      <c r="K2" s="73"/>
      <c r="L2" s="73"/>
      <c r="M2" s="73"/>
      <c r="N2" s="73"/>
    </row>
    <row r="3" spans="1:14" ht="15.75" x14ac:dyDescent="0.25">
      <c r="A3" s="74"/>
      <c r="B3" s="75"/>
      <c r="C3" s="75"/>
      <c r="D3" s="75"/>
      <c r="E3" s="119" t="s">
        <v>275</v>
      </c>
      <c r="F3" s="119"/>
      <c r="G3" s="119"/>
      <c r="H3" s="119"/>
      <c r="I3" s="76"/>
      <c r="J3" s="76"/>
      <c r="K3" s="76"/>
      <c r="L3" s="76"/>
      <c r="M3" s="76"/>
      <c r="N3" s="76"/>
    </row>
    <row r="4" spans="1:14" x14ac:dyDescent="0.25">
      <c r="A4" s="74"/>
      <c r="B4" s="77"/>
      <c r="C4" s="77"/>
      <c r="D4" s="77"/>
      <c r="E4" s="120" t="s">
        <v>62</v>
      </c>
      <c r="F4" s="120"/>
      <c r="G4" s="120"/>
      <c r="H4" s="120"/>
      <c r="I4" s="77"/>
      <c r="J4" s="77"/>
      <c r="K4" s="77"/>
      <c r="L4" s="78"/>
      <c r="M4" s="78"/>
      <c r="N4" s="78"/>
    </row>
    <row r="5" spans="1:14" ht="15" customHeight="1" x14ac:dyDescent="0.25">
      <c r="A5" s="74"/>
      <c r="B5" s="77"/>
      <c r="C5" s="77"/>
      <c r="D5" s="77"/>
      <c r="E5" s="121" t="s">
        <v>306</v>
      </c>
      <c r="F5" s="121"/>
      <c r="G5" s="121"/>
      <c r="H5" s="121"/>
      <c r="I5" s="77"/>
      <c r="J5" s="77"/>
      <c r="K5" s="77"/>
      <c r="L5" s="78"/>
      <c r="M5" s="78"/>
      <c r="N5" s="78"/>
    </row>
    <row r="6" spans="1:14" ht="74.25" customHeight="1" x14ac:dyDescent="0.25">
      <c r="A6" s="55"/>
      <c r="B6" s="36"/>
      <c r="C6" s="36"/>
      <c r="D6" s="36"/>
      <c r="E6" s="36"/>
      <c r="F6" s="36"/>
      <c r="G6" s="36"/>
      <c r="H6" s="36"/>
      <c r="I6" s="36"/>
      <c r="J6" s="36"/>
      <c r="K6" s="36"/>
      <c r="L6" s="18"/>
      <c r="M6" s="18"/>
      <c r="N6" s="18"/>
    </row>
    <row r="7" spans="1:14" ht="15.75" x14ac:dyDescent="0.25">
      <c r="A7" s="122" t="s">
        <v>223</v>
      </c>
      <c r="B7" s="122" t="s">
        <v>18</v>
      </c>
      <c r="C7" s="124" t="s">
        <v>224</v>
      </c>
      <c r="D7" s="124"/>
      <c r="E7" s="124"/>
      <c r="F7" s="125"/>
      <c r="G7" s="125"/>
      <c r="H7" s="125"/>
      <c r="I7" s="125"/>
      <c r="J7" s="125"/>
      <c r="K7" s="125"/>
      <c r="L7" s="126" t="s">
        <v>225</v>
      </c>
      <c r="M7" s="123"/>
      <c r="N7" s="123"/>
    </row>
    <row r="8" spans="1:14" x14ac:dyDescent="0.25">
      <c r="A8" s="123"/>
      <c r="B8" s="123"/>
      <c r="C8" s="127" t="s">
        <v>226</v>
      </c>
      <c r="D8" s="127"/>
      <c r="E8" s="127"/>
      <c r="F8" s="126" t="s">
        <v>227</v>
      </c>
      <c r="G8" s="128"/>
      <c r="H8" s="128"/>
      <c r="I8" s="126" t="s">
        <v>19</v>
      </c>
      <c r="J8" s="128"/>
      <c r="K8" s="128"/>
      <c r="L8" s="123"/>
      <c r="M8" s="123"/>
      <c r="N8" s="123"/>
    </row>
    <row r="9" spans="1:14" x14ac:dyDescent="0.25">
      <c r="A9" s="123"/>
      <c r="B9" s="123"/>
      <c r="C9" s="79" t="s">
        <v>228</v>
      </c>
      <c r="D9" s="79" t="s">
        <v>280</v>
      </c>
      <c r="E9" s="79" t="s">
        <v>307</v>
      </c>
      <c r="F9" s="79" t="s">
        <v>228</v>
      </c>
      <c r="G9" s="79" t="s">
        <v>280</v>
      </c>
      <c r="H9" s="79" t="s">
        <v>307</v>
      </c>
      <c r="I9" s="79" t="s">
        <v>228</v>
      </c>
      <c r="J9" s="79" t="s">
        <v>280</v>
      </c>
      <c r="K9" s="79" t="s">
        <v>307</v>
      </c>
      <c r="L9" s="79" t="s">
        <v>228</v>
      </c>
      <c r="M9" s="79" t="s">
        <v>280</v>
      </c>
      <c r="N9" s="79" t="s">
        <v>307</v>
      </c>
    </row>
    <row r="10" spans="1:14" ht="72" x14ac:dyDescent="0.25">
      <c r="A10" s="123"/>
      <c r="B10" s="123"/>
      <c r="C10" s="79" t="s">
        <v>229</v>
      </c>
      <c r="D10" s="79" t="s">
        <v>229</v>
      </c>
      <c r="E10" s="79" t="s">
        <v>229</v>
      </c>
      <c r="F10" s="80" t="s">
        <v>230</v>
      </c>
      <c r="G10" s="80" t="s">
        <v>230</v>
      </c>
      <c r="H10" s="80" t="s">
        <v>230</v>
      </c>
      <c r="I10" s="80" t="s">
        <v>230</v>
      </c>
      <c r="J10" s="80" t="s">
        <v>230</v>
      </c>
      <c r="K10" s="80" t="s">
        <v>230</v>
      </c>
      <c r="L10" s="80" t="s">
        <v>230</v>
      </c>
      <c r="M10" s="80" t="s">
        <v>230</v>
      </c>
      <c r="N10" s="80" t="s">
        <v>230</v>
      </c>
    </row>
    <row r="11" spans="1:14" x14ac:dyDescent="0.25">
      <c r="A11" s="81">
        <v>1</v>
      </c>
      <c r="B11" s="81">
        <f>A11+1</f>
        <v>2</v>
      </c>
      <c r="C11" s="81">
        <f t="shared" ref="C11:N11" si="0">B11+1</f>
        <v>3</v>
      </c>
      <c r="D11" s="81">
        <f t="shared" si="0"/>
        <v>4</v>
      </c>
      <c r="E11" s="81">
        <f t="shared" si="0"/>
        <v>5</v>
      </c>
      <c r="F11" s="81">
        <f t="shared" si="0"/>
        <v>6</v>
      </c>
      <c r="G11" s="81">
        <f t="shared" si="0"/>
        <v>7</v>
      </c>
      <c r="H11" s="81">
        <f t="shared" si="0"/>
        <v>8</v>
      </c>
      <c r="I11" s="81">
        <f t="shared" si="0"/>
        <v>9</v>
      </c>
      <c r="J11" s="81">
        <f t="shared" si="0"/>
        <v>10</v>
      </c>
      <c r="K11" s="81">
        <f t="shared" si="0"/>
        <v>11</v>
      </c>
      <c r="L11" s="81">
        <f t="shared" si="0"/>
        <v>12</v>
      </c>
      <c r="M11" s="81">
        <f t="shared" si="0"/>
        <v>13</v>
      </c>
      <c r="N11" s="81">
        <f t="shared" si="0"/>
        <v>14</v>
      </c>
    </row>
    <row r="12" spans="1:14" ht="43.5" x14ac:dyDescent="0.25">
      <c r="A12" s="81" t="s">
        <v>20</v>
      </c>
      <c r="B12" s="79" t="s">
        <v>231</v>
      </c>
      <c r="C12" s="43">
        <v>21972.639999999999</v>
      </c>
      <c r="D12" s="31">
        <v>23179</v>
      </c>
      <c r="E12" s="31">
        <v>7129.87</v>
      </c>
      <c r="F12" s="42">
        <v>9</v>
      </c>
      <c r="G12" s="31">
        <v>10</v>
      </c>
      <c r="H12" s="31">
        <v>6</v>
      </c>
      <c r="I12" s="42">
        <v>1805</v>
      </c>
      <c r="J12" s="42">
        <v>1465</v>
      </c>
      <c r="K12" s="42">
        <v>95</v>
      </c>
      <c r="L12" s="43">
        <v>5493</v>
      </c>
      <c r="M12" s="31">
        <v>5794.75</v>
      </c>
      <c r="N12" s="31">
        <v>5984.04</v>
      </c>
    </row>
    <row r="13" spans="1:14" ht="57.75" x14ac:dyDescent="0.25">
      <c r="A13" s="81" t="s">
        <v>21</v>
      </c>
      <c r="B13" s="79" t="s">
        <v>232</v>
      </c>
      <c r="C13" s="43">
        <v>13700.55</v>
      </c>
      <c r="D13" s="31">
        <v>26638.51</v>
      </c>
      <c r="E13" s="31">
        <v>7820.5</v>
      </c>
      <c r="F13" s="42">
        <v>9</v>
      </c>
      <c r="G13" s="31">
        <v>10</v>
      </c>
      <c r="H13" s="31">
        <v>6</v>
      </c>
      <c r="I13" s="42">
        <v>1805</v>
      </c>
      <c r="J13" s="42">
        <v>1465</v>
      </c>
      <c r="K13" s="42">
        <v>95</v>
      </c>
      <c r="L13" s="43">
        <v>6151</v>
      </c>
      <c r="M13" s="31">
        <v>6480.64</v>
      </c>
      <c r="N13" s="31">
        <v>6710.69</v>
      </c>
    </row>
    <row r="14" spans="1:14" ht="121.5" customHeight="1" x14ac:dyDescent="0.25">
      <c r="A14" s="81" t="s">
        <v>114</v>
      </c>
      <c r="B14" s="90" t="s">
        <v>322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14.75" x14ac:dyDescent="0.25">
      <c r="A15" s="81" t="s">
        <v>323</v>
      </c>
      <c r="B15" s="90" t="s">
        <v>324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x14ac:dyDescent="0.25">
      <c r="A17" s="55"/>
      <c r="B17" s="36" t="s">
        <v>279</v>
      </c>
      <c r="C17" s="63"/>
      <c r="D17" s="63"/>
      <c r="E17" s="36" t="s">
        <v>321</v>
      </c>
      <c r="F17" s="36"/>
      <c r="G17" s="36"/>
      <c r="H17" s="18"/>
      <c r="I17" s="18"/>
      <c r="J17" s="18"/>
      <c r="K17" s="55"/>
      <c r="L17" s="55"/>
      <c r="M17" s="55"/>
      <c r="N17" s="55"/>
    </row>
    <row r="18" spans="1:14" x14ac:dyDescent="0.25">
      <c r="A18" s="55"/>
      <c r="B18" s="36" t="s">
        <v>215</v>
      </c>
      <c r="C18" s="36"/>
      <c r="D18" s="36" t="s">
        <v>295</v>
      </c>
      <c r="E18" s="36"/>
      <c r="F18" s="36"/>
      <c r="G18" s="36"/>
      <c r="H18" s="18"/>
      <c r="I18" s="18"/>
      <c r="J18" s="18"/>
      <c r="K18" s="55"/>
      <c r="L18" s="55"/>
      <c r="M18" s="55"/>
      <c r="N18" s="55"/>
    </row>
    <row r="19" spans="1:14" x14ac:dyDescent="0.25">
      <c r="A19" s="55"/>
      <c r="B19" s="36"/>
      <c r="C19" s="36"/>
      <c r="D19" s="36"/>
      <c r="E19" s="36"/>
      <c r="F19" s="36"/>
      <c r="G19" s="36"/>
      <c r="H19" s="82"/>
      <c r="I19" s="82"/>
      <c r="J19" s="82"/>
      <c r="K19" s="55"/>
      <c r="L19" s="55"/>
      <c r="M19" s="55"/>
      <c r="N19" s="55"/>
    </row>
    <row r="20" spans="1:14" x14ac:dyDescent="0.25">
      <c r="A20" s="55"/>
      <c r="B20" s="36" t="s">
        <v>216</v>
      </c>
      <c r="C20" s="36"/>
      <c r="D20" s="36"/>
      <c r="E20" s="36"/>
      <c r="F20" s="18"/>
      <c r="G20" s="18"/>
      <c r="H20" s="18"/>
      <c r="I20" s="18"/>
      <c r="J20" s="18"/>
      <c r="K20" s="55"/>
      <c r="L20" s="55"/>
      <c r="M20" s="55"/>
      <c r="N20" s="55"/>
    </row>
    <row r="21" spans="1:14" x14ac:dyDescent="0.25">
      <c r="A21" s="55"/>
      <c r="B21" s="36" t="s">
        <v>217</v>
      </c>
      <c r="C21" s="36"/>
      <c r="D21" s="36"/>
      <c r="E21" s="36"/>
      <c r="F21" s="18"/>
      <c r="G21" s="18"/>
      <c r="H21" s="18"/>
      <c r="I21" s="18"/>
      <c r="J21" s="18"/>
      <c r="K21" s="55"/>
      <c r="L21" s="55"/>
      <c r="M21" s="55"/>
      <c r="N21" s="55"/>
    </row>
    <row r="22" spans="1:14" x14ac:dyDescent="0.25">
      <c r="A22" s="55"/>
      <c r="B22" s="36" t="s">
        <v>218</v>
      </c>
      <c r="C22" s="36"/>
      <c r="D22" s="36"/>
      <c r="E22" s="36"/>
      <c r="F22" s="18"/>
      <c r="G22" s="18"/>
      <c r="H22" s="18"/>
      <c r="I22" s="18"/>
      <c r="J22" s="18"/>
      <c r="K22" s="55"/>
      <c r="L22" s="55"/>
      <c r="M22" s="55"/>
      <c r="N22" s="55"/>
    </row>
    <row r="23" spans="1:14" ht="29.25" customHeight="1" x14ac:dyDescent="0.25">
      <c r="A23" s="55"/>
      <c r="B23" s="116" t="s">
        <v>318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55"/>
    </row>
  </sheetData>
  <mergeCells count="12">
    <mergeCell ref="A7:A10"/>
    <mergeCell ref="B7:B10"/>
    <mergeCell ref="C7:K7"/>
    <mergeCell ref="L7:N8"/>
    <mergeCell ref="C8:E8"/>
    <mergeCell ref="F8:H8"/>
    <mergeCell ref="I8:K8"/>
    <mergeCell ref="B23:M23"/>
    <mergeCell ref="B1:N1"/>
    <mergeCell ref="E3:H3"/>
    <mergeCell ref="E4:H4"/>
    <mergeCell ref="E5:H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23" workbookViewId="0">
      <selection activeCell="L5" sqref="L5"/>
    </sheetView>
  </sheetViews>
  <sheetFormatPr defaultRowHeight="15" x14ac:dyDescent="0.25"/>
  <cols>
    <col min="1" max="1" width="10" style="39" customWidth="1"/>
    <col min="2" max="2" width="36.85546875" style="39" customWidth="1"/>
    <col min="3" max="3" width="25.7109375" style="39" customWidth="1"/>
    <col min="4" max="4" width="20.140625" style="39" customWidth="1"/>
    <col min="5" max="5" width="21.7109375" style="39" customWidth="1"/>
    <col min="6" max="6" width="17.5703125" style="39" customWidth="1"/>
    <col min="7" max="7" width="18.7109375" style="39" customWidth="1"/>
    <col min="8" max="8" width="25.42578125" style="39" customWidth="1"/>
    <col min="9" max="16384" width="9.140625" style="39"/>
  </cols>
  <sheetData>
    <row r="1" spans="1:13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60.75" customHeight="1" x14ac:dyDescent="0.25">
      <c r="A2" s="55"/>
      <c r="B2" s="117" t="s">
        <v>326</v>
      </c>
      <c r="C2" s="117"/>
      <c r="D2" s="117"/>
      <c r="E2" s="117"/>
      <c r="F2" s="117"/>
      <c r="G2" s="117"/>
      <c r="H2" s="117"/>
      <c r="I2" s="55"/>
      <c r="J2" s="55"/>
      <c r="K2" s="55"/>
      <c r="L2" s="55"/>
      <c r="M2" s="55"/>
    </row>
    <row r="3" spans="1:13" ht="15.75" x14ac:dyDescent="0.25">
      <c r="A3" s="136" t="s">
        <v>275</v>
      </c>
      <c r="B3" s="136"/>
      <c r="C3" s="136"/>
      <c r="D3" s="136"/>
      <c r="E3" s="136"/>
      <c r="F3" s="136"/>
      <c r="G3" s="136"/>
      <c r="H3" s="136"/>
      <c r="I3" s="55"/>
      <c r="J3" s="55"/>
      <c r="K3" s="55"/>
      <c r="L3" s="55"/>
      <c r="M3" s="55"/>
    </row>
    <row r="4" spans="1:13" x14ac:dyDescent="0.25">
      <c r="A4" s="55"/>
      <c r="B4" s="36"/>
      <c r="C4" s="36"/>
      <c r="D4" s="36"/>
      <c r="E4" s="36"/>
      <c r="F4" s="36"/>
      <c r="G4" s="36"/>
      <c r="H4" s="36"/>
      <c r="I4" s="55"/>
      <c r="J4" s="55"/>
      <c r="K4" s="55"/>
      <c r="L4" s="55"/>
      <c r="M4" s="55"/>
    </row>
    <row r="5" spans="1:13" ht="74.25" customHeight="1" x14ac:dyDescent="0.25">
      <c r="A5" s="129" t="s">
        <v>223</v>
      </c>
      <c r="B5" s="131" t="s">
        <v>25</v>
      </c>
      <c r="C5" s="133" t="s">
        <v>233</v>
      </c>
      <c r="D5" s="134"/>
      <c r="E5" s="135"/>
      <c r="F5" s="126" t="s">
        <v>234</v>
      </c>
      <c r="G5" s="128"/>
      <c r="H5" s="128"/>
      <c r="I5" s="55"/>
      <c r="J5" s="55"/>
      <c r="K5" s="55"/>
      <c r="L5" s="55"/>
      <c r="M5" s="55"/>
    </row>
    <row r="6" spans="1:13" x14ac:dyDescent="0.25">
      <c r="A6" s="130"/>
      <c r="B6" s="132"/>
      <c r="C6" s="79" t="s">
        <v>228</v>
      </c>
      <c r="D6" s="79" t="s">
        <v>280</v>
      </c>
      <c r="E6" s="79" t="s">
        <v>307</v>
      </c>
      <c r="F6" s="79" t="s">
        <v>228</v>
      </c>
      <c r="G6" s="79" t="s">
        <v>280</v>
      </c>
      <c r="H6" s="79" t="s">
        <v>307</v>
      </c>
      <c r="I6" s="55"/>
      <c r="J6" s="55"/>
      <c r="K6" s="55"/>
      <c r="L6" s="55"/>
      <c r="M6" s="55"/>
    </row>
    <row r="7" spans="1:13" ht="72" x14ac:dyDescent="0.25">
      <c r="A7" s="130"/>
      <c r="B7" s="132"/>
      <c r="C7" s="83" t="s">
        <v>229</v>
      </c>
      <c r="D7" s="83" t="s">
        <v>229</v>
      </c>
      <c r="E7" s="83" t="s">
        <v>229</v>
      </c>
      <c r="F7" s="84" t="s">
        <v>230</v>
      </c>
      <c r="G7" s="84" t="s">
        <v>230</v>
      </c>
      <c r="H7" s="84" t="s">
        <v>230</v>
      </c>
      <c r="I7" s="55"/>
      <c r="J7" s="55"/>
      <c r="K7" s="55"/>
      <c r="L7" s="55"/>
      <c r="M7" s="55"/>
    </row>
    <row r="8" spans="1:13" x14ac:dyDescent="0.25">
      <c r="A8" s="81">
        <v>1</v>
      </c>
      <c r="B8" s="81">
        <f>A8+1</f>
        <v>2</v>
      </c>
      <c r="C8" s="81">
        <f t="shared" ref="C8:H8" si="0">B8+1</f>
        <v>3</v>
      </c>
      <c r="D8" s="81">
        <f t="shared" si="0"/>
        <v>4</v>
      </c>
      <c r="E8" s="81">
        <f t="shared" si="0"/>
        <v>5</v>
      </c>
      <c r="F8" s="81">
        <f t="shared" si="0"/>
        <v>6</v>
      </c>
      <c r="G8" s="81">
        <f t="shared" si="0"/>
        <v>7</v>
      </c>
      <c r="H8" s="81">
        <f t="shared" si="0"/>
        <v>8</v>
      </c>
      <c r="I8" s="55"/>
      <c r="J8" s="55"/>
      <c r="K8" s="55"/>
      <c r="L8" s="55"/>
      <c r="M8" s="55"/>
    </row>
    <row r="9" spans="1:13" ht="57.75" x14ac:dyDescent="0.25">
      <c r="A9" s="81" t="s">
        <v>20</v>
      </c>
      <c r="B9" s="79" t="s">
        <v>235</v>
      </c>
      <c r="C9" s="45">
        <v>38.452120000000001</v>
      </c>
      <c r="D9" s="88">
        <f t="shared" ref="D9" si="1">D10+D11+D12+D13+D14+D23</f>
        <v>23.17895</v>
      </c>
      <c r="E9" s="79">
        <f t="shared" ref="E9:H9" si="2">E10+E11+E12+E13+E14+E23</f>
        <v>27.332999999999998</v>
      </c>
      <c r="F9" s="45">
        <v>24.603999999999999</v>
      </c>
      <c r="G9" s="88">
        <f t="shared" ref="G9" si="3">G10+G11+G12+G13+G14+G23</f>
        <v>26.630000000000003</v>
      </c>
      <c r="H9" s="79">
        <f t="shared" si="2"/>
        <v>28.402999999999999</v>
      </c>
      <c r="I9" s="55"/>
      <c r="J9" s="55"/>
      <c r="K9" s="55"/>
      <c r="L9" s="55"/>
      <c r="M9" s="55"/>
    </row>
    <row r="10" spans="1:13" x14ac:dyDescent="0.25">
      <c r="A10" s="85" t="s">
        <v>236</v>
      </c>
      <c r="B10" s="79" t="s">
        <v>237</v>
      </c>
      <c r="C10" s="45">
        <v>0</v>
      </c>
      <c r="D10" s="45">
        <v>0</v>
      </c>
      <c r="E10" s="45">
        <v>0</v>
      </c>
      <c r="F10" s="45">
        <v>1.6</v>
      </c>
      <c r="G10" s="88">
        <v>0</v>
      </c>
      <c r="H10" s="79">
        <v>0</v>
      </c>
      <c r="I10" s="55"/>
      <c r="J10" s="55"/>
      <c r="K10" s="55"/>
      <c r="L10" s="55"/>
      <c r="M10" s="55"/>
    </row>
    <row r="11" spans="1:13" x14ac:dyDescent="0.25">
      <c r="A11" s="85" t="s">
        <v>238</v>
      </c>
      <c r="B11" s="79" t="s">
        <v>239</v>
      </c>
      <c r="C11" s="45">
        <v>0</v>
      </c>
      <c r="D11" s="45">
        <v>0</v>
      </c>
      <c r="E11" s="45">
        <v>0</v>
      </c>
      <c r="F11" s="45">
        <v>0</v>
      </c>
      <c r="G11" s="88">
        <v>0</v>
      </c>
      <c r="H11" s="79">
        <v>0</v>
      </c>
      <c r="I11" s="55"/>
      <c r="J11" s="55"/>
      <c r="K11" s="55"/>
      <c r="L11" s="55"/>
      <c r="M11" s="55"/>
    </row>
    <row r="12" spans="1:13" x14ac:dyDescent="0.25">
      <c r="A12" s="85" t="s">
        <v>240</v>
      </c>
      <c r="B12" s="79" t="s">
        <v>241</v>
      </c>
      <c r="C12" s="45">
        <v>0</v>
      </c>
      <c r="D12" s="88">
        <v>17.78895</v>
      </c>
      <c r="E12" s="79">
        <v>21</v>
      </c>
      <c r="F12" s="45">
        <v>15.41</v>
      </c>
      <c r="G12" s="88">
        <v>20.440000000000001</v>
      </c>
      <c r="H12" s="79">
        <v>21.797999999999998</v>
      </c>
      <c r="I12" s="55"/>
      <c r="J12" s="55"/>
      <c r="K12" s="55"/>
      <c r="L12" s="55"/>
      <c r="M12" s="55"/>
    </row>
    <row r="13" spans="1:13" x14ac:dyDescent="0.25">
      <c r="A13" s="85" t="s">
        <v>242</v>
      </c>
      <c r="B13" s="79" t="s">
        <v>243</v>
      </c>
      <c r="C13" s="45">
        <v>0</v>
      </c>
      <c r="D13" s="88">
        <v>5.39</v>
      </c>
      <c r="E13" s="79">
        <v>6.3330000000000002</v>
      </c>
      <c r="F13" s="45">
        <v>4.66</v>
      </c>
      <c r="G13" s="88">
        <v>6.19</v>
      </c>
      <c r="H13" s="79">
        <v>6.6050000000000004</v>
      </c>
      <c r="I13" s="55"/>
      <c r="J13" s="55"/>
      <c r="K13" s="55"/>
      <c r="L13" s="55"/>
      <c r="M13" s="55"/>
    </row>
    <row r="14" spans="1:13" ht="29.25" x14ac:dyDescent="0.25">
      <c r="A14" s="85" t="s">
        <v>244</v>
      </c>
      <c r="B14" s="79" t="s">
        <v>245</v>
      </c>
      <c r="C14" s="45">
        <v>0.77</v>
      </c>
      <c r="D14" s="88">
        <f t="shared" ref="D14" si="4">D15+D16+D17</f>
        <v>0</v>
      </c>
      <c r="E14" s="79">
        <f t="shared" ref="E14:H14" si="5">E15+E16+E17</f>
        <v>0</v>
      </c>
      <c r="F14" s="45">
        <v>0.77</v>
      </c>
      <c r="G14" s="88">
        <f t="shared" ref="G14" si="6">G15+G16+G17</f>
        <v>0</v>
      </c>
      <c r="H14" s="79">
        <f t="shared" si="5"/>
        <v>0</v>
      </c>
      <c r="I14" s="55"/>
      <c r="J14" s="55"/>
      <c r="K14" s="55"/>
      <c r="L14" s="55"/>
      <c r="M14" s="55"/>
    </row>
    <row r="15" spans="1:13" ht="29.25" x14ac:dyDescent="0.25">
      <c r="A15" s="85" t="s">
        <v>246</v>
      </c>
      <c r="B15" s="79" t="s">
        <v>247</v>
      </c>
      <c r="C15" s="46">
        <v>0</v>
      </c>
      <c r="D15" s="46">
        <v>0</v>
      </c>
      <c r="E15" s="46">
        <v>0</v>
      </c>
      <c r="F15" s="45">
        <v>0</v>
      </c>
      <c r="G15" s="46">
        <v>0</v>
      </c>
      <c r="H15" s="46">
        <v>0</v>
      </c>
      <c r="I15" s="55"/>
      <c r="J15" s="55"/>
      <c r="K15" s="55"/>
      <c r="L15" s="55"/>
      <c r="M15" s="55"/>
    </row>
    <row r="16" spans="1:13" ht="43.5" x14ac:dyDescent="0.25">
      <c r="A16" s="85" t="s">
        <v>248</v>
      </c>
      <c r="B16" s="79" t="s">
        <v>249</v>
      </c>
      <c r="C16" s="46">
        <v>0</v>
      </c>
      <c r="D16" s="46">
        <v>0</v>
      </c>
      <c r="E16" s="46">
        <v>0</v>
      </c>
      <c r="F16" s="45">
        <v>0</v>
      </c>
      <c r="G16" s="46">
        <v>0</v>
      </c>
      <c r="H16" s="46">
        <v>0</v>
      </c>
      <c r="I16" s="55"/>
      <c r="J16" s="55"/>
      <c r="K16" s="55"/>
      <c r="L16" s="55"/>
      <c r="M16" s="55"/>
    </row>
    <row r="17" spans="1:13" ht="43.5" x14ac:dyDescent="0.25">
      <c r="A17" s="85" t="s">
        <v>250</v>
      </c>
      <c r="B17" s="79" t="s">
        <v>251</v>
      </c>
      <c r="C17" s="45">
        <v>0.77</v>
      </c>
      <c r="D17" s="88">
        <f t="shared" ref="D17" si="7">D18+D19+D20+D21+D22</f>
        <v>0</v>
      </c>
      <c r="E17" s="79">
        <f t="shared" ref="E17:H17" si="8">E18+E19+E20+E21+E22</f>
        <v>0</v>
      </c>
      <c r="F17" s="45">
        <v>0.77</v>
      </c>
      <c r="G17" s="88">
        <f t="shared" ref="G17" si="9">G18+G19+G20+G21+G22</f>
        <v>0</v>
      </c>
      <c r="H17" s="79">
        <f t="shared" si="8"/>
        <v>0</v>
      </c>
      <c r="I17" s="55"/>
      <c r="J17" s="55"/>
      <c r="K17" s="55"/>
      <c r="L17" s="55"/>
      <c r="M17" s="55"/>
    </row>
    <row r="18" spans="1:13" x14ac:dyDescent="0.25">
      <c r="A18" s="85" t="s">
        <v>252</v>
      </c>
      <c r="B18" s="79" t="s">
        <v>26</v>
      </c>
      <c r="C18" s="45">
        <v>0.08</v>
      </c>
      <c r="D18" s="88">
        <v>0</v>
      </c>
      <c r="E18" s="79">
        <v>0</v>
      </c>
      <c r="F18" s="45">
        <v>0.08</v>
      </c>
      <c r="G18" s="88">
        <v>0</v>
      </c>
      <c r="H18" s="79">
        <v>0</v>
      </c>
      <c r="I18" s="55"/>
      <c r="J18" s="55"/>
      <c r="K18" s="55"/>
      <c r="L18" s="55"/>
      <c r="M18" s="55"/>
    </row>
    <row r="19" spans="1:13" ht="29.25" x14ac:dyDescent="0.25">
      <c r="A19" s="85" t="s">
        <v>253</v>
      </c>
      <c r="B19" s="79" t="s">
        <v>27</v>
      </c>
      <c r="C19" s="45">
        <v>0</v>
      </c>
      <c r="D19" s="88">
        <v>0</v>
      </c>
      <c r="E19" s="79">
        <v>0</v>
      </c>
      <c r="F19" s="45">
        <v>0</v>
      </c>
      <c r="G19" s="88">
        <v>0</v>
      </c>
      <c r="H19" s="79">
        <v>0</v>
      </c>
      <c r="I19" s="55"/>
      <c r="J19" s="55"/>
      <c r="K19" s="55"/>
      <c r="L19" s="55"/>
      <c r="M19" s="55"/>
    </row>
    <row r="20" spans="1:13" ht="72" x14ac:dyDescent="0.25">
      <c r="A20" s="85" t="s">
        <v>254</v>
      </c>
      <c r="B20" s="79" t="s">
        <v>255</v>
      </c>
      <c r="C20" s="45">
        <v>0.06</v>
      </c>
      <c r="D20" s="88">
        <v>0</v>
      </c>
      <c r="E20" s="79">
        <v>0</v>
      </c>
      <c r="F20" s="45">
        <v>0.06</v>
      </c>
      <c r="G20" s="88">
        <v>0</v>
      </c>
      <c r="H20" s="79">
        <v>0</v>
      </c>
      <c r="I20" s="55"/>
      <c r="J20" s="55"/>
      <c r="K20" s="55"/>
      <c r="L20" s="55"/>
      <c r="M20" s="55"/>
    </row>
    <row r="21" spans="1:13" x14ac:dyDescent="0.25">
      <c r="A21" s="85" t="s">
        <v>256</v>
      </c>
      <c r="B21" s="79" t="s">
        <v>28</v>
      </c>
      <c r="C21" s="45">
        <v>1.57</v>
      </c>
      <c r="D21" s="88">
        <v>0</v>
      </c>
      <c r="E21" s="79">
        <v>0</v>
      </c>
      <c r="F21" s="45">
        <v>1.57</v>
      </c>
      <c r="G21" s="88">
        <v>0</v>
      </c>
      <c r="H21" s="79">
        <v>0</v>
      </c>
      <c r="I21" s="55"/>
      <c r="J21" s="55"/>
      <c r="K21" s="55"/>
      <c r="L21" s="55"/>
      <c r="M21" s="55"/>
    </row>
    <row r="22" spans="1:13" ht="43.5" x14ac:dyDescent="0.25">
      <c r="A22" s="85" t="s">
        <v>257</v>
      </c>
      <c r="B22" s="79" t="s">
        <v>29</v>
      </c>
      <c r="C22" s="45">
        <v>0.63</v>
      </c>
      <c r="D22" s="88">
        <v>0</v>
      </c>
      <c r="E22" s="79">
        <v>0</v>
      </c>
      <c r="F22" s="45">
        <v>0.63</v>
      </c>
      <c r="G22" s="88">
        <v>0</v>
      </c>
      <c r="H22" s="79">
        <v>0</v>
      </c>
      <c r="I22" s="55"/>
      <c r="J22" s="55"/>
      <c r="K22" s="55"/>
      <c r="L22" s="55"/>
      <c r="M22" s="55"/>
    </row>
    <row r="23" spans="1:13" ht="30" customHeight="1" x14ac:dyDescent="0.25">
      <c r="A23" s="85" t="s">
        <v>258</v>
      </c>
      <c r="B23" s="86" t="s">
        <v>259</v>
      </c>
      <c r="C23" s="45">
        <v>0</v>
      </c>
      <c r="D23" s="88">
        <v>0</v>
      </c>
      <c r="E23" s="79">
        <v>0</v>
      </c>
      <c r="F23" s="45">
        <v>0</v>
      </c>
      <c r="G23" s="88">
        <v>0</v>
      </c>
      <c r="H23" s="79">
        <v>0</v>
      </c>
      <c r="I23" s="55"/>
      <c r="J23" s="55"/>
      <c r="K23" s="55"/>
      <c r="L23" s="55"/>
      <c r="M23" s="55"/>
    </row>
    <row r="24" spans="1:13" x14ac:dyDescent="0.25">
      <c r="A24" s="85" t="s">
        <v>260</v>
      </c>
      <c r="B24" s="79" t="s">
        <v>30</v>
      </c>
      <c r="C24" s="45">
        <v>0</v>
      </c>
      <c r="D24" s="88">
        <v>0</v>
      </c>
      <c r="E24" s="79">
        <v>0</v>
      </c>
      <c r="F24" s="45">
        <v>0</v>
      </c>
      <c r="G24" s="88">
        <v>0</v>
      </c>
      <c r="H24" s="79">
        <v>0</v>
      </c>
      <c r="I24" s="55"/>
      <c r="J24" s="55"/>
      <c r="K24" s="55"/>
      <c r="L24" s="55"/>
      <c r="M24" s="55"/>
    </row>
    <row r="25" spans="1:13" x14ac:dyDescent="0.25">
      <c r="A25" s="85" t="s">
        <v>261</v>
      </c>
      <c r="B25" s="79" t="s">
        <v>262</v>
      </c>
      <c r="C25" s="45">
        <v>0</v>
      </c>
      <c r="D25" s="88">
        <v>0</v>
      </c>
      <c r="E25" s="79">
        <v>0</v>
      </c>
      <c r="F25" s="45">
        <v>0</v>
      </c>
      <c r="G25" s="88">
        <v>0</v>
      </c>
      <c r="H25" s="79">
        <v>0</v>
      </c>
      <c r="I25" s="55"/>
      <c r="J25" s="55"/>
      <c r="K25" s="55"/>
      <c r="L25" s="55"/>
      <c r="M25" s="55"/>
    </row>
    <row r="26" spans="1:13" x14ac:dyDescent="0.25">
      <c r="A26" s="85" t="s">
        <v>263</v>
      </c>
      <c r="B26" s="79" t="s">
        <v>31</v>
      </c>
      <c r="C26" s="45">
        <v>0</v>
      </c>
      <c r="D26" s="88">
        <v>0</v>
      </c>
      <c r="E26" s="79">
        <v>0</v>
      </c>
      <c r="F26" s="45">
        <v>0</v>
      </c>
      <c r="G26" s="88">
        <v>0</v>
      </c>
      <c r="H26" s="79">
        <v>0</v>
      </c>
      <c r="I26" s="55"/>
      <c r="J26" s="55"/>
      <c r="K26" s="55"/>
      <c r="L26" s="55"/>
      <c r="M26" s="55"/>
    </row>
    <row r="27" spans="1:13" ht="43.5" x14ac:dyDescent="0.25">
      <c r="A27" s="85" t="s">
        <v>264</v>
      </c>
      <c r="B27" s="79" t="s">
        <v>265</v>
      </c>
      <c r="C27" s="45">
        <v>0</v>
      </c>
      <c r="D27" s="88">
        <v>0</v>
      </c>
      <c r="E27" s="79">
        <v>0</v>
      </c>
      <c r="F27" s="45">
        <v>0</v>
      </c>
      <c r="G27" s="88">
        <v>0</v>
      </c>
      <c r="H27" s="79">
        <v>0</v>
      </c>
      <c r="I27" s="55"/>
      <c r="J27" s="55"/>
      <c r="K27" s="55"/>
      <c r="L27" s="55"/>
      <c r="M27" s="55"/>
    </row>
    <row r="28" spans="1:13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x14ac:dyDescent="0.25">
      <c r="A29" s="55"/>
      <c r="B29" s="36" t="s">
        <v>279</v>
      </c>
      <c r="C29" s="63"/>
      <c r="D29" s="63"/>
      <c r="E29" s="36" t="s">
        <v>308</v>
      </c>
      <c r="F29" s="36"/>
      <c r="G29" s="36"/>
      <c r="H29" s="18"/>
      <c r="I29" s="18"/>
      <c r="J29" s="18"/>
      <c r="K29" s="55"/>
      <c r="L29" s="55"/>
      <c r="M29" s="55"/>
    </row>
    <row r="30" spans="1:13" x14ac:dyDescent="0.25">
      <c r="A30" s="55"/>
      <c r="B30" s="36" t="s">
        <v>215</v>
      </c>
      <c r="C30" s="36"/>
      <c r="D30" s="36" t="s">
        <v>295</v>
      </c>
      <c r="E30" s="36"/>
      <c r="F30" s="36"/>
      <c r="G30" s="36"/>
      <c r="H30" s="18"/>
      <c r="I30" s="18"/>
      <c r="J30" s="18"/>
      <c r="K30" s="55"/>
      <c r="L30" s="55"/>
      <c r="M30" s="55"/>
    </row>
    <row r="31" spans="1:13" x14ac:dyDescent="0.25">
      <c r="A31" s="55"/>
      <c r="B31" s="36"/>
      <c r="C31" s="36"/>
      <c r="D31" s="36"/>
      <c r="E31" s="36"/>
      <c r="F31" s="36"/>
      <c r="G31" s="36"/>
      <c r="H31" s="82"/>
      <c r="I31" s="82"/>
      <c r="J31" s="82"/>
      <c r="K31" s="55"/>
      <c r="L31" s="55"/>
      <c r="M31" s="55"/>
    </row>
    <row r="32" spans="1:13" x14ac:dyDescent="0.25">
      <c r="A32" s="55"/>
      <c r="B32" s="36" t="s">
        <v>216</v>
      </c>
      <c r="C32" s="36"/>
      <c r="D32" s="36"/>
      <c r="E32" s="36"/>
      <c r="F32" s="18"/>
      <c r="G32" s="18"/>
      <c r="H32" s="18"/>
      <c r="I32" s="18"/>
      <c r="J32" s="18"/>
      <c r="K32" s="55"/>
      <c r="L32" s="55"/>
      <c r="M32" s="55"/>
    </row>
    <row r="33" spans="1:13" x14ac:dyDescent="0.25">
      <c r="A33" s="55"/>
      <c r="B33" s="36" t="s">
        <v>217</v>
      </c>
      <c r="C33" s="36"/>
      <c r="D33" s="36"/>
      <c r="E33" s="36"/>
      <c r="F33" s="18"/>
      <c r="G33" s="18"/>
      <c r="H33" s="18"/>
      <c r="I33" s="18"/>
      <c r="J33" s="18"/>
      <c r="K33" s="55"/>
      <c r="L33" s="55"/>
      <c r="M33" s="55"/>
    </row>
    <row r="34" spans="1:13" x14ac:dyDescent="0.25">
      <c r="A34" s="55"/>
      <c r="B34" s="36" t="s">
        <v>218</v>
      </c>
      <c r="C34" s="36"/>
      <c r="D34" s="36"/>
      <c r="E34" s="36"/>
      <c r="F34" s="18"/>
      <c r="G34" s="18"/>
      <c r="H34" s="18"/>
      <c r="I34" s="18"/>
      <c r="J34" s="18"/>
      <c r="K34" s="55"/>
      <c r="L34" s="55"/>
      <c r="M34" s="55"/>
    </row>
    <row r="35" spans="1:13" ht="33" customHeight="1" x14ac:dyDescent="0.25">
      <c r="A35" s="55"/>
      <c r="B35" s="97" t="s">
        <v>325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</row>
    <row r="36" spans="1:13" x14ac:dyDescent="0.25">
      <c r="B36" s="40"/>
      <c r="C36" s="44"/>
      <c r="D36" s="44"/>
      <c r="E36" s="44"/>
      <c r="F36" s="44"/>
      <c r="G36" s="44"/>
      <c r="H36" s="44"/>
      <c r="I36" s="41"/>
      <c r="J36" s="41"/>
    </row>
  </sheetData>
  <mergeCells count="7">
    <mergeCell ref="B35:M35"/>
    <mergeCell ref="B2:H2"/>
    <mergeCell ref="A5:A7"/>
    <mergeCell ref="B5:B7"/>
    <mergeCell ref="C5:E5"/>
    <mergeCell ref="F5:H5"/>
    <mergeCell ref="A3:H3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view="pageBreakPreview" topLeftCell="A11" zoomScaleNormal="100" zoomScaleSheetLayoutView="100" workbookViewId="0">
      <selection activeCell="C11" sqref="C11"/>
    </sheetView>
  </sheetViews>
  <sheetFormatPr defaultRowHeight="15" x14ac:dyDescent="0.25"/>
  <cols>
    <col min="1" max="1" width="9.140625" style="38"/>
    <col min="2" max="2" width="45.85546875" style="38" customWidth="1"/>
    <col min="3" max="3" width="32.42578125" style="38" customWidth="1"/>
    <col min="4" max="4" width="35.85546875" style="38" customWidth="1"/>
    <col min="5" max="16384" width="9.140625" style="38"/>
  </cols>
  <sheetData>
    <row r="1" spans="1:4" ht="15.75" x14ac:dyDescent="0.25">
      <c r="A1" s="3"/>
      <c r="B1" s="3"/>
      <c r="C1" s="3"/>
      <c r="D1" s="47" t="s">
        <v>266</v>
      </c>
    </row>
    <row r="2" spans="1:4" ht="15.75" x14ac:dyDescent="0.25">
      <c r="A2" s="3"/>
      <c r="B2" s="3"/>
      <c r="C2" s="3"/>
      <c r="D2" s="47" t="s">
        <v>0</v>
      </c>
    </row>
    <row r="3" spans="1:4" ht="15.75" x14ac:dyDescent="0.25">
      <c r="A3" s="3"/>
      <c r="B3" s="3"/>
      <c r="C3" s="3"/>
      <c r="D3" s="47" t="s">
        <v>1</v>
      </c>
    </row>
    <row r="4" spans="1:4" ht="15.75" x14ac:dyDescent="0.25">
      <c r="A4" s="3"/>
      <c r="B4" s="3"/>
      <c r="C4" s="3"/>
      <c r="D4" s="47" t="s">
        <v>2</v>
      </c>
    </row>
    <row r="5" spans="1:4" ht="15.75" x14ac:dyDescent="0.25">
      <c r="A5" s="3"/>
      <c r="B5" s="3"/>
      <c r="C5" s="3"/>
      <c r="D5" s="3"/>
    </row>
    <row r="6" spans="1:4" ht="47.25" customHeight="1" x14ac:dyDescent="0.25">
      <c r="A6" s="137" t="s">
        <v>267</v>
      </c>
      <c r="B6" s="137"/>
      <c r="C6" s="137"/>
      <c r="D6" s="137"/>
    </row>
    <row r="7" spans="1:4" ht="15.75" x14ac:dyDescent="0.25">
      <c r="A7" s="3"/>
      <c r="B7" s="3"/>
      <c r="C7" s="3"/>
      <c r="D7" s="3"/>
    </row>
    <row r="8" spans="1:4" ht="66" customHeight="1" x14ac:dyDescent="0.25">
      <c r="A8" s="138" t="s">
        <v>18</v>
      </c>
      <c r="B8" s="138"/>
      <c r="C8" s="19" t="s">
        <v>32</v>
      </c>
      <c r="D8" s="138" t="s">
        <v>33</v>
      </c>
    </row>
    <row r="9" spans="1:4" ht="15.75" x14ac:dyDescent="0.25">
      <c r="A9" s="138"/>
      <c r="B9" s="138"/>
      <c r="C9" s="19" t="s">
        <v>24</v>
      </c>
      <c r="D9" s="138"/>
    </row>
    <row r="10" spans="1:4" ht="31.5" x14ac:dyDescent="0.25">
      <c r="A10" s="19" t="s">
        <v>20</v>
      </c>
      <c r="B10" s="7" t="s">
        <v>34</v>
      </c>
      <c r="C10" s="14">
        <v>1066.2650000000001</v>
      </c>
      <c r="D10" s="14">
        <v>1000</v>
      </c>
    </row>
    <row r="11" spans="1:4" ht="68.25" customHeight="1" x14ac:dyDescent="0.25">
      <c r="A11" s="19" t="s">
        <v>21</v>
      </c>
      <c r="B11" s="7" t="s">
        <v>35</v>
      </c>
      <c r="C11" s="13">
        <v>0</v>
      </c>
      <c r="D11" s="13">
        <v>0</v>
      </c>
    </row>
    <row r="12" spans="1:4" ht="54" customHeight="1" x14ac:dyDescent="0.25">
      <c r="A12" s="19" t="s">
        <v>22</v>
      </c>
      <c r="B12" s="7" t="s">
        <v>36</v>
      </c>
      <c r="C12" s="13">
        <v>0</v>
      </c>
      <c r="D12" s="13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view="pageBreakPreview" topLeftCell="A11" zoomScaleNormal="100" zoomScaleSheetLayoutView="100" workbookViewId="0">
      <selection activeCell="G16" sqref="G16"/>
    </sheetView>
  </sheetViews>
  <sheetFormatPr defaultRowHeight="15" x14ac:dyDescent="0.25"/>
  <cols>
    <col min="1" max="1" width="9.140625" style="38" customWidth="1"/>
    <col min="2" max="2" width="55.85546875" style="38" customWidth="1"/>
    <col min="3" max="3" width="41.85546875" style="38" customWidth="1"/>
    <col min="4" max="4" width="29.5703125" style="38" customWidth="1"/>
    <col min="5" max="5" width="34.28515625" style="38" customWidth="1"/>
    <col min="6" max="6" width="6" style="38" customWidth="1"/>
    <col min="7" max="7" width="38" style="38" customWidth="1"/>
    <col min="8" max="16384" width="9.140625" style="38"/>
  </cols>
  <sheetData>
    <row r="1" spans="1:7" ht="15.75" x14ac:dyDescent="0.25">
      <c r="A1" s="3"/>
      <c r="B1" s="3"/>
      <c r="C1" s="3"/>
      <c r="D1" s="3"/>
      <c r="E1" s="47" t="s">
        <v>268</v>
      </c>
    </row>
    <row r="2" spans="1:7" ht="15.75" x14ac:dyDescent="0.25">
      <c r="A2" s="3"/>
      <c r="B2" s="3"/>
      <c r="C2" s="3"/>
      <c r="D2" s="3"/>
      <c r="E2" s="47" t="s">
        <v>0</v>
      </c>
    </row>
    <row r="3" spans="1:7" ht="15.75" x14ac:dyDescent="0.25">
      <c r="A3" s="3"/>
      <c r="B3" s="3"/>
      <c r="C3" s="3"/>
      <c r="D3" s="3"/>
      <c r="E3" s="47" t="s">
        <v>1</v>
      </c>
    </row>
    <row r="4" spans="1:7" ht="15.75" x14ac:dyDescent="0.25">
      <c r="A4" s="3"/>
      <c r="B4" s="3"/>
      <c r="C4" s="3"/>
      <c r="D4" s="3"/>
      <c r="E4" s="47" t="s">
        <v>2</v>
      </c>
    </row>
    <row r="5" spans="1:7" ht="15.75" x14ac:dyDescent="0.25">
      <c r="A5" s="3"/>
      <c r="B5" s="3"/>
      <c r="C5" s="3"/>
      <c r="D5" s="3"/>
      <c r="E5" s="48"/>
    </row>
    <row r="6" spans="1:7" ht="15.75" x14ac:dyDescent="0.25">
      <c r="A6" s="3"/>
      <c r="B6" s="3"/>
      <c r="C6" s="3"/>
      <c r="D6" s="3"/>
      <c r="E6" s="3"/>
    </row>
    <row r="7" spans="1:7" x14ac:dyDescent="0.25">
      <c r="A7" s="137" t="s">
        <v>267</v>
      </c>
      <c r="B7" s="137"/>
      <c r="C7" s="137"/>
      <c r="D7" s="137"/>
      <c r="E7" s="137"/>
    </row>
    <row r="8" spans="1:7" ht="69" customHeight="1" x14ac:dyDescent="0.25">
      <c r="A8" s="137"/>
      <c r="B8" s="137"/>
      <c r="C8" s="137"/>
      <c r="D8" s="137"/>
      <c r="E8" s="137"/>
    </row>
    <row r="9" spans="1:7" ht="15.75" x14ac:dyDescent="0.25">
      <c r="A9" s="3"/>
      <c r="B9" s="3"/>
      <c r="C9" s="3"/>
      <c r="D9" s="3"/>
      <c r="E9" s="3"/>
    </row>
    <row r="10" spans="1:7" ht="15.75" x14ac:dyDescent="0.25">
      <c r="A10" s="3"/>
      <c r="B10" s="3"/>
      <c r="C10" s="3"/>
      <c r="D10" s="3"/>
      <c r="E10" s="3"/>
    </row>
    <row r="11" spans="1:7" ht="118.5" customHeight="1" x14ac:dyDescent="0.25">
      <c r="A11" s="20"/>
      <c r="B11" s="20" t="s">
        <v>18</v>
      </c>
      <c r="C11" s="21" t="s">
        <v>37</v>
      </c>
      <c r="D11" s="21" t="s">
        <v>38</v>
      </c>
      <c r="E11" s="20" t="s">
        <v>39</v>
      </c>
      <c r="G11" s="49"/>
    </row>
    <row r="12" spans="1:7" ht="15.75" x14ac:dyDescent="0.25">
      <c r="A12" s="139" t="s">
        <v>20</v>
      </c>
      <c r="B12" s="7" t="s">
        <v>40</v>
      </c>
      <c r="C12" s="50">
        <v>0</v>
      </c>
      <c r="D12" s="50">
        <v>0</v>
      </c>
      <c r="E12" s="50">
        <v>0</v>
      </c>
    </row>
    <row r="13" spans="1:7" ht="15.75" x14ac:dyDescent="0.25">
      <c r="A13" s="140"/>
      <c r="B13" s="7" t="s">
        <v>41</v>
      </c>
      <c r="C13" s="50">
        <v>0</v>
      </c>
      <c r="D13" s="50">
        <v>0</v>
      </c>
      <c r="E13" s="50">
        <v>0</v>
      </c>
    </row>
    <row r="14" spans="1:7" ht="15.75" x14ac:dyDescent="0.25">
      <c r="A14" s="140"/>
      <c r="B14" s="7" t="s">
        <v>42</v>
      </c>
      <c r="C14" s="50">
        <v>4106.1109999999999</v>
      </c>
      <c r="D14" s="50">
        <v>2.9</v>
      </c>
      <c r="E14" s="50">
        <v>1000</v>
      </c>
    </row>
    <row r="15" spans="1:7" ht="15.75" x14ac:dyDescent="0.25">
      <c r="A15" s="141"/>
      <c r="B15" s="7" t="s">
        <v>43</v>
      </c>
      <c r="C15" s="50">
        <v>0</v>
      </c>
      <c r="D15" s="50">
        <v>0</v>
      </c>
      <c r="E15" s="50">
        <v>0</v>
      </c>
    </row>
    <row r="16" spans="1:7" ht="15.75" x14ac:dyDescent="0.25">
      <c r="A16" s="139" t="s">
        <v>21</v>
      </c>
      <c r="B16" s="7" t="s">
        <v>44</v>
      </c>
      <c r="C16" s="50">
        <v>0</v>
      </c>
      <c r="D16" s="50">
        <v>0</v>
      </c>
      <c r="E16" s="50">
        <v>0</v>
      </c>
    </row>
    <row r="17" spans="1:7" ht="15.75" x14ac:dyDescent="0.25">
      <c r="A17" s="140"/>
      <c r="B17" s="7" t="s">
        <v>41</v>
      </c>
      <c r="C17" s="54">
        <v>443.18</v>
      </c>
      <c r="D17" s="54">
        <v>0.51</v>
      </c>
      <c r="E17" s="54">
        <v>330</v>
      </c>
    </row>
    <row r="18" spans="1:7" ht="15.75" x14ac:dyDescent="0.25">
      <c r="A18" s="140"/>
      <c r="B18" s="7" t="s">
        <v>42</v>
      </c>
      <c r="C18" s="50">
        <v>0</v>
      </c>
      <c r="D18" s="50">
        <v>0</v>
      </c>
      <c r="E18" s="50">
        <v>0</v>
      </c>
    </row>
    <row r="19" spans="1:7" ht="15.75" x14ac:dyDescent="0.25">
      <c r="A19" s="141"/>
      <c r="B19" s="7" t="s">
        <v>43</v>
      </c>
      <c r="C19" s="50">
        <v>0</v>
      </c>
      <c r="D19" s="50">
        <v>0</v>
      </c>
      <c r="E19" s="50">
        <v>0</v>
      </c>
      <c r="G19" s="51"/>
    </row>
    <row r="21" spans="1:7" x14ac:dyDescent="0.25">
      <c r="G21" s="52"/>
    </row>
    <row r="22" spans="1:7" x14ac:dyDescent="0.25">
      <c r="C22" s="52"/>
    </row>
    <row r="23" spans="1:7" x14ac:dyDescent="0.25">
      <c r="C23" s="52"/>
    </row>
    <row r="25" spans="1:7" x14ac:dyDescent="0.25">
      <c r="C25" s="52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22</vt:i4>
      </vt:variant>
    </vt:vector>
  </HeadingPairs>
  <TitlesOfParts>
    <vt:vector size="34" baseType="lpstr">
      <vt:lpstr>прогнозные сведения</vt:lpstr>
      <vt:lpstr>Приложение 1 (город)</vt:lpstr>
      <vt:lpstr>Приложение 1 (не город)</vt:lpstr>
      <vt:lpstr>Приложение 5 (город)</vt:lpstr>
      <vt:lpstr>Приложение 5 (не город)</vt:lpstr>
      <vt:lpstr>С1 станд.</vt:lpstr>
      <vt:lpstr>Расходы по С1 </vt:lpstr>
      <vt:lpstr>Прил 2</vt:lpstr>
      <vt:lpstr>Прил 3</vt:lpstr>
      <vt:lpstr>Прил 4 </vt:lpstr>
      <vt:lpstr>Прил 5</vt:lpstr>
      <vt:lpstr>Лист1</vt:lpstr>
      <vt:lpstr>'Прил 2'!sub_6001</vt:lpstr>
      <vt:lpstr>'Прил 2'!sub_6002</vt:lpstr>
      <vt:lpstr>'Прил 2'!sub_6003</vt:lpstr>
      <vt:lpstr>'Прил 3'!sub_7001</vt:lpstr>
      <vt:lpstr>'Прил 3'!sub_7002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5'!sub_9001</vt:lpstr>
      <vt:lpstr>'Прил 5'!sub_9002</vt:lpstr>
      <vt:lpstr>'Прил 5'!sub_9003</vt:lpstr>
      <vt:lpstr>'Прил 5'!sub_9004</vt:lpstr>
      <vt:lpstr>'Прил 5'!sub_991</vt:lpstr>
      <vt:lpstr>'Прил 5'!sub_992</vt:lpstr>
      <vt:lpstr>'Прил 3'!Область_печати</vt:lpstr>
      <vt:lpstr>'Прил 4 '!Область_печати</vt:lpstr>
      <vt:lpstr>'Прил 5'!Область_печати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2021-10-19T11:18:59Z</dcterms:modified>
</cp:coreProperties>
</file>