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610" windowHeight="11640" tabRatio="864" activeTab="5"/>
  </bookViews>
  <sheets>
    <sheet name="Приложение №7 ( 2.1.)" sheetId="1" r:id="rId1"/>
    <sheet name="Приложение  №7 (2.2.)" sheetId="2" r:id="rId2"/>
    <sheet name="Приложение №7 (3.4.)" sheetId="3" r:id="rId3"/>
    <sheet name="Приложение №7 (3.5.)" sheetId="4" r:id="rId4"/>
    <sheet name="Приложение №7 (4.1.)" sheetId="5" r:id="rId5"/>
    <sheet name="Приложение №7 (4.2.)" sheetId="6" r:id="rId6"/>
    <sheet name="Приложение №7 (4.3.)" sheetId="7" r:id="rId7"/>
    <sheet name="Приложение №7 (4.9.)" sheetId="8" r:id="rId8"/>
    <sheet name="Лист6" sheetId="9" r:id="rId9"/>
    <sheet name="Лист1" sheetId="10" r:id="rId10"/>
  </sheets>
  <calcPr calcId="124519"/>
</workbook>
</file>

<file path=xl/calcChain.xml><?xml version="1.0" encoding="utf-8"?>
<calcChain xmlns="http://schemas.openxmlformats.org/spreadsheetml/2006/main">
  <c r="R18" i="3"/>
  <c r="R12"/>
  <c r="R8"/>
  <c r="R9"/>
  <c r="R10"/>
  <c r="R11"/>
  <c r="R13"/>
  <c r="R14"/>
  <c r="R15"/>
  <c r="R16"/>
  <c r="R17"/>
  <c r="R7"/>
  <c r="Q18" l="1"/>
  <c r="Q17"/>
  <c r="Q16"/>
  <c r="Q15"/>
  <c r="Q14"/>
  <c r="Q13"/>
  <c r="Q12"/>
  <c r="Q11"/>
  <c r="Q10"/>
  <c r="Q9"/>
  <c r="Q8"/>
  <c r="Q7"/>
  <c r="N18"/>
  <c r="N17"/>
  <c r="N16"/>
  <c r="N15"/>
  <c r="N14"/>
  <c r="N13"/>
  <c r="N12"/>
  <c r="N11"/>
  <c r="N10"/>
  <c r="N9"/>
  <c r="N8"/>
  <c r="N7"/>
  <c r="K8"/>
  <c r="K9"/>
  <c r="K10"/>
  <c r="K11"/>
  <c r="K12"/>
  <c r="K13"/>
  <c r="K14"/>
  <c r="K15"/>
  <c r="K16"/>
  <c r="K17"/>
  <c r="K18"/>
  <c r="K7"/>
  <c r="H8"/>
  <c r="H9"/>
  <c r="H10"/>
  <c r="H11"/>
  <c r="H12"/>
  <c r="H13"/>
  <c r="H14"/>
  <c r="H15"/>
  <c r="H16"/>
  <c r="H17"/>
  <c r="H7"/>
  <c r="E9"/>
  <c r="E10"/>
  <c r="E11"/>
  <c r="E13"/>
  <c r="E14"/>
  <c r="E15"/>
  <c r="E16"/>
  <c r="E17"/>
  <c r="E8"/>
  <c r="E7"/>
</calcChain>
</file>

<file path=xl/sharedStrings.xml><?xml version="1.0" encoding="utf-8"?>
<sst xmlns="http://schemas.openxmlformats.org/spreadsheetml/2006/main" count="253" uniqueCount="165">
  <si>
    <t>Показатель</t>
  </si>
  <si>
    <t>Значение показателя, годы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</si>
  <si>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</si>
  <si>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</si>
  <si>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</si>
  <si>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</si>
  <si>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</si>
  <si>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</si>
  <si>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1.2.</t>
  </si>
  <si>
    <t>1.3.</t>
  </si>
  <si>
    <t>1.4.</t>
  </si>
  <si>
    <t>1.1.</t>
  </si>
  <si>
    <t>2.1.</t>
  </si>
  <si>
    <t>2.2.</t>
  </si>
  <si>
    <t>2.3.</t>
  </si>
  <si>
    <t>2.4.</t>
  </si>
  <si>
    <t>3.1.</t>
  </si>
  <si>
    <t>3.2.</t>
  </si>
  <si>
    <t>3.3.</t>
  </si>
  <si>
    <t>3.4.</t>
  </si>
  <si>
    <t>4.2.</t>
  </si>
  <si>
    <t>4.1.</t>
  </si>
  <si>
    <t>4.3.</t>
  </si>
  <si>
    <t>4.4.</t>
  </si>
  <si>
    <t>5.1.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</si>
  <si>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                        (    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</si>
  <si>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     )</t>
  </si>
  <si>
    <t>2015г.</t>
  </si>
  <si>
    <t>2016г.</t>
  </si>
  <si>
    <t>Динамика изменения показателя, %</t>
  </si>
  <si>
    <t>Показатель средней продолжительности прекращений передачи электрической энергии (                  )</t>
  </si>
  <si>
    <t>Показатель средней частоты прекращений передачи электрической энергии                                       (                              )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</si>
  <si>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</si>
  <si>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</si>
  <si>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</si>
  <si>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</si>
  <si>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</si>
  <si>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</si>
  <si>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</si>
  <si>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</si>
  <si>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</si>
  <si>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</si>
  <si>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</si>
  <si>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Всего по сетевой организации</t>
  </si>
  <si>
    <t>№ п/п</t>
  </si>
  <si>
    <t>1.</t>
  </si>
  <si>
    <t>2.</t>
  </si>
  <si>
    <t>Всего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</si>
  <si>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</si>
  <si>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</si>
  <si>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</si>
  <si>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</si>
  <si>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</si>
  <si>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</si>
  <si>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</si>
  <si>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</si>
  <si>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</si>
  <si>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</si>
  <si>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</si>
  <si>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Показатели</t>
  </si>
  <si>
    <t>Объекты по производству Электрической энергии</t>
  </si>
  <si>
    <t>2015 г.</t>
  </si>
  <si>
    <t>До 15 кВт. включительно</t>
  </si>
  <si>
    <t>Свыше 15 кВт. и до 150 кВт. включительно</t>
  </si>
  <si>
    <t>Свыше 150 кВт. и менее 670 кВт.</t>
  </si>
  <si>
    <t>Не менее 670 кВт.</t>
  </si>
  <si>
    <t>Категория присоединения потребителей услуг по передачи электрической энергии в разбивке по мощности, в динамике по годам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</si>
  <si>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</si>
  <si>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</si>
  <si>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</si>
  <si>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</si>
  <si>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</si>
  <si>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</si>
  <si>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</si>
  <si>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</si>
  <si>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</si>
  <si>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</si>
  <si>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</si>
  <si>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</si>
  <si>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</si>
  <si>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</si>
  <si>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</si>
  <si>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</si>
  <si>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</si>
  <si>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</si>
  <si>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</si>
  <si>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</si>
  <si>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</si>
  <si>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</si>
  <si>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</si>
  <si>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1.5.</t>
  </si>
  <si>
    <t>1.6.</t>
  </si>
  <si>
    <t>2.5.</t>
  </si>
  <si>
    <t>2.6.</t>
  </si>
  <si>
    <t>2.7.</t>
  </si>
  <si>
    <t>2.8.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</si>
  <si>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</si>
  <si>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</si>
  <si>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</si>
  <si>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</si>
  <si>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</si>
  <si>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</si>
  <si>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</si>
  <si>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</si>
  <si>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</si>
  <si>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</si>
  <si>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о деятельности офисов обслуживания потребителей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</si>
  <si>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</si>
  <si>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</si>
  <si>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</si>
  <si>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</si>
  <si>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</si>
  <si>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</si>
  <si>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</si>
  <si>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</si>
  <si>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</si>
  <si>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</si>
  <si>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Информация о заочном обслуживании потребителей посредством телефонной связи.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</si>
  <si>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</si>
  <si>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</si>
  <si>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</si>
  <si>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</si>
  <si>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</si>
  <si>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</si>
  <si>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</si>
  <si>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</si>
  <si>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</si>
  <si>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</si>
  <si>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</si>
  <si>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</si>
  <si>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</si>
  <si>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</si>
  <si>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</si>
  <si>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</si>
  <si>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</si>
  <si>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</si>
  <si>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</si>
  <si>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</si>
  <si>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</si>
  <si>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</si>
  <si>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</si>
  <si>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</si>
  <si>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</si>
  <si>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</si>
  <si>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</si>
  <si>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</si>
  <si>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Информация по обращениям потребителей</t>
  </si>
  <si>
    <t>Выполнение графика ППР в 2016г.</t>
  </si>
  <si>
    <t>Установка ИК в точках поставкиЭЭ и на границе с потребителями в 2016г.</t>
  </si>
  <si>
    <t>7.1.</t>
  </si>
  <si>
    <t>7.2.</t>
  </si>
  <si>
    <t>Технологическое присоединение к электрическим сетям</t>
  </si>
  <si>
    <t>10 мин.</t>
  </si>
  <si>
    <t>-</t>
  </si>
  <si>
    <t>Информация о качестве обслуживания потребителей ООО "Техносервис-ПЭ" услуг по передаче электрической энергии  за 2016г.</t>
  </si>
  <si>
    <t>Рейтинг структурных едениц ООО "Техносервис-ПЭ"  по качеству оказания услуг по передаче электроэнергии ,  а так же по качеству электрической энергии в отчетном периоде за 2016г.</t>
  </si>
  <si>
    <t>Сведения о качестве услуг по технологическому присоединению к электрическим сетям ООО "Техносервис-ПЭ"</t>
  </si>
  <si>
    <t>Стоимость  технологического присоединения к электрическим сетям ООО "Техносервис-ПЭ"</t>
  </si>
  <si>
    <t>Размер платы за технологическое присоединение к сетям ООО "ОЭсК-Челябинск" утвержден Постановлением № 67/29 от 30.12.2015г. Министерства тарифного регулирования и энергетики Челябинской области в виде стадартизированных тарифных ставок и ставок за единицу максимальной мощности. Информация размещена на официальном сайте ООО "ОЭсК-Челябинск" в разделе РАСКРЫТИЕ ИНФОРМАЦИИ и доступна по ссылке http://tehnoservis-p.ru/tarif-na-teh-prisoedinenie-na-2016-god/</t>
  </si>
  <si>
    <t>Количество обращений, поступивших в ООО "Техносервис-ПЭ"</t>
  </si>
  <si>
    <t>нежилое помещение</t>
  </si>
  <si>
    <t>г. Челябинск ул. Василевского, 74</t>
  </si>
  <si>
    <t>(351)225-06-04 ; +7800 500 30 98</t>
  </si>
  <si>
    <t>с 8-00 до 17-00</t>
  </si>
  <si>
    <t>8 800 500 30 98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</si>
</sst>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.5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0" fillId="2" borderId="1" xfId="0" applyFill="1" applyBorder="1" applyAlignment="1">
      <alignment horizontal="center" vertical="top" wrapText="1"/>
    </xf>
    <xf numFmtId="0" fontId="0" fillId="0" borderId="7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0" xfId="0" applyFont="1"/>
    <xf numFmtId="0" fontId="0" fillId="2" borderId="17" xfId="0" applyFill="1" applyBorder="1" applyAlignment="1">
      <alignment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5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1" fillId="2" borderId="4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justify" vertical="top" wrapText="1"/>
    </xf>
    <xf numFmtId="0" fontId="6" fillId="2" borderId="12" xfId="0" applyFont="1" applyFill="1" applyBorder="1" applyAlignment="1">
      <alignment horizontal="left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justify" vertical="top" wrapText="1"/>
    </xf>
    <xf numFmtId="0" fontId="0" fillId="0" borderId="7" xfId="0" applyBorder="1" applyAlignment="1"/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45" xfId="0" applyFont="1" applyFill="1" applyBorder="1" applyAlignment="1">
      <alignment horizontal="center" vertical="top" wrapText="1"/>
    </xf>
    <xf numFmtId="0" fontId="4" fillId="2" borderId="46" xfId="0" applyFont="1" applyFill="1" applyBorder="1" applyAlignment="1">
      <alignment horizontal="center" vertical="top" wrapText="1"/>
    </xf>
    <xf numFmtId="0" fontId="0" fillId="2" borderId="36" xfId="0" applyFill="1" applyBorder="1" applyAlignment="1">
      <alignment wrapText="1"/>
    </xf>
    <xf numFmtId="0" fontId="0" fillId="2" borderId="35" xfId="0" applyFill="1" applyBorder="1" applyAlignment="1">
      <alignment wrapText="1"/>
    </xf>
    <xf numFmtId="0" fontId="0" fillId="2" borderId="11" xfId="0" applyFill="1" applyBorder="1" applyAlignment="1">
      <alignment vertical="top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justify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0" fillId="0" borderId="13" xfId="0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wrapText="1"/>
    </xf>
    <xf numFmtId="0" fontId="12" fillId="0" borderId="26" xfId="0" applyFont="1" applyFill="1" applyBorder="1" applyAlignment="1">
      <alignment wrapText="1"/>
    </xf>
    <xf numFmtId="0" fontId="12" fillId="0" borderId="26" xfId="0" applyFont="1" applyFill="1" applyBorder="1"/>
    <xf numFmtId="0" fontId="12" fillId="0" borderId="35" xfId="0" applyFont="1" applyFill="1" applyBorder="1"/>
    <xf numFmtId="0" fontId="12" fillId="0" borderId="17" xfId="0" applyFont="1" applyFill="1" applyBorder="1"/>
    <xf numFmtId="0" fontId="12" fillId="0" borderId="36" xfId="0" applyFont="1" applyFill="1" applyBorder="1"/>
    <xf numFmtId="0" fontId="8" fillId="0" borderId="18" xfId="0" applyFont="1" applyFill="1" applyBorder="1" applyAlignment="1">
      <alignment wrapText="1"/>
    </xf>
    <xf numFmtId="0" fontId="12" fillId="0" borderId="27" xfId="0" applyFont="1" applyFill="1" applyBorder="1" applyAlignment="1">
      <alignment wrapText="1"/>
    </xf>
    <xf numFmtId="0" fontId="11" fillId="0" borderId="31" xfId="0" applyFont="1" applyFill="1" applyBorder="1" applyAlignment="1">
      <alignment horizontal="center" vertical="top" wrapText="1"/>
    </xf>
    <xf numFmtId="0" fontId="11" fillId="0" borderId="32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1" fontId="10" fillId="0" borderId="8" xfId="0" applyNumberFormat="1" applyFont="1" applyFill="1" applyBorder="1" applyAlignment="1">
      <alignment horizontal="center" vertical="center" wrapText="1"/>
    </xf>
    <xf numFmtId="16" fontId="10" fillId="0" borderId="1" xfId="0" applyNumberFormat="1" applyFont="1" applyFill="1" applyBorder="1" applyAlignment="1">
      <alignment horizontal="center" vertical="top" wrapText="1"/>
    </xf>
    <xf numFmtId="0" fontId="10" fillId="0" borderId="51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1" fontId="10" fillId="0" borderId="1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top" wrapText="1"/>
    </xf>
    <xf numFmtId="0" fontId="11" fillId="0" borderId="29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4</xdr:row>
      <xdr:rowOff>285750</xdr:rowOff>
    </xdr:from>
    <xdr:to>
      <xdr:col>1</xdr:col>
      <xdr:colOff>1981200</xdr:colOff>
      <xdr:row>4</xdr:row>
      <xdr:rowOff>581025</xdr:rowOff>
    </xdr:to>
    <xdr:pic>
      <xdr:nvPicPr>
        <xdr:cNvPr id="1037" name="Picture 13" descr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752600"/>
          <a:ext cx="533400" cy="295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10</xdr:row>
      <xdr:rowOff>285750</xdr:rowOff>
    </xdr:from>
    <xdr:to>
      <xdr:col>1</xdr:col>
      <xdr:colOff>619125</xdr:colOff>
      <xdr:row>10</xdr:row>
      <xdr:rowOff>581025</xdr:rowOff>
    </xdr:to>
    <xdr:pic>
      <xdr:nvPicPr>
        <xdr:cNvPr id="1038" name="Picture 14" descr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400" y="3076575"/>
          <a:ext cx="495300" cy="295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16</xdr:row>
      <xdr:rowOff>809625</xdr:rowOff>
    </xdr:from>
    <xdr:to>
      <xdr:col>1</xdr:col>
      <xdr:colOff>838200</xdr:colOff>
      <xdr:row>16</xdr:row>
      <xdr:rowOff>1114425</xdr:rowOff>
    </xdr:to>
    <xdr:pic>
      <xdr:nvPicPr>
        <xdr:cNvPr id="1039" name="Picture 15" descr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" y="4924425"/>
          <a:ext cx="771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2981325</xdr:colOff>
      <xdr:row>22</xdr:row>
      <xdr:rowOff>514350</xdr:rowOff>
    </xdr:from>
    <xdr:to>
      <xdr:col>1</xdr:col>
      <xdr:colOff>3762375</xdr:colOff>
      <xdr:row>23</xdr:row>
      <xdr:rowOff>9525</xdr:rowOff>
    </xdr:to>
    <xdr:pic>
      <xdr:nvPicPr>
        <xdr:cNvPr id="1040" name="Picture 16" descr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152900" y="6438900"/>
          <a:ext cx="781050" cy="304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533400</xdr:rowOff>
    </xdr:from>
    <xdr:to>
      <xdr:col>2</xdr:col>
      <xdr:colOff>619125</xdr:colOff>
      <xdr:row>1</xdr:row>
      <xdr:rowOff>828675</xdr:rowOff>
    </xdr:to>
    <xdr:pic>
      <xdr:nvPicPr>
        <xdr:cNvPr id="1028" name="Рисунок 1" descr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171575"/>
          <a:ext cx="53340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1</xdr:row>
      <xdr:rowOff>333375</xdr:rowOff>
    </xdr:from>
    <xdr:to>
      <xdr:col>6</xdr:col>
      <xdr:colOff>571500</xdr:colOff>
      <xdr:row>1</xdr:row>
      <xdr:rowOff>628650</xdr:rowOff>
    </xdr:to>
    <xdr:pic>
      <xdr:nvPicPr>
        <xdr:cNvPr id="1027" name="Рисунок 2" descr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24500" y="971550"/>
          <a:ext cx="495300" cy="2952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85725</xdr:colOff>
      <xdr:row>1</xdr:row>
      <xdr:rowOff>1343025</xdr:rowOff>
    </xdr:from>
    <xdr:to>
      <xdr:col>11</xdr:col>
      <xdr:colOff>247650</xdr:colOff>
      <xdr:row>1</xdr:row>
      <xdr:rowOff>1647825</xdr:rowOff>
    </xdr:to>
    <xdr:pic>
      <xdr:nvPicPr>
        <xdr:cNvPr id="1026" name="Рисунок 3" descr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43900" y="1981200"/>
          <a:ext cx="771525" cy="30480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114300</xdr:colOff>
      <xdr:row>1</xdr:row>
      <xdr:rowOff>1343025</xdr:rowOff>
    </xdr:from>
    <xdr:to>
      <xdr:col>15</xdr:col>
      <xdr:colOff>285750</xdr:colOff>
      <xdr:row>1</xdr:row>
      <xdr:rowOff>1647825</xdr:rowOff>
    </xdr:to>
    <xdr:pic>
      <xdr:nvPicPr>
        <xdr:cNvPr id="1025" name="Рисунок 4" descr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58550" y="1981200"/>
          <a:ext cx="78105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" sqref="B1"/>
    </sheetView>
  </sheetViews>
  <sheetFormatPr defaultRowHeight="15"/>
  <cols>
    <col min="1" max="1" width="17.5703125" customWidth="1"/>
    <col min="2" max="2" width="69.140625" customWidth="1"/>
    <col min="3" max="3" width="37.85546875" customWidth="1"/>
    <col min="4" max="4" width="28" customWidth="1"/>
    <col min="5" max="5" width="26.7109375" customWidth="1"/>
  </cols>
  <sheetData>
    <row r="1" spans="1:5" ht="57.75" customHeight="1" thickBot="1">
      <c r="B1" s="8" t="s">
        <v>154</v>
      </c>
    </row>
    <row r="2" spans="1:5" ht="15.75" thickBot="1">
      <c r="A2" s="118" t="s">
        <v>44</v>
      </c>
      <c r="B2" s="118" t="s">
        <v>0</v>
      </c>
      <c r="C2" s="120" t="s">
        <v>1</v>
      </c>
      <c r="D2" s="121"/>
      <c r="E2" s="122"/>
    </row>
    <row r="3" spans="1:5" ht="26.25" thickBot="1">
      <c r="A3" s="119"/>
      <c r="B3" s="119"/>
      <c r="C3" s="7" t="s">
        <v>27</v>
      </c>
      <c r="D3" s="7" t="s">
        <v>28</v>
      </c>
      <c r="E3" s="7" t="s">
        <v>29</v>
      </c>
    </row>
    <row r="4" spans="1:5" ht="15.75" thickBot="1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ht="48" customHeight="1">
      <c r="A5" s="118">
        <v>1</v>
      </c>
      <c r="B5" s="2" t="s">
        <v>30</v>
      </c>
      <c r="C5" s="123"/>
      <c r="D5" s="123"/>
      <c r="E5" s="123"/>
    </row>
    <row r="6" spans="1:5" ht="15.75" thickBot="1">
      <c r="A6" s="119"/>
      <c r="B6" s="3"/>
      <c r="C6" s="124"/>
      <c r="D6" s="124"/>
      <c r="E6" s="124"/>
    </row>
    <row r="7" spans="1:5" ht="15.75" thickBot="1">
      <c r="A7" s="5" t="s">
        <v>11</v>
      </c>
      <c r="B7" s="4" t="s">
        <v>2</v>
      </c>
      <c r="C7" s="9">
        <v>0</v>
      </c>
      <c r="D7" s="9">
        <v>0</v>
      </c>
      <c r="E7" s="9">
        <v>0</v>
      </c>
    </row>
    <row r="8" spans="1:5" ht="15.75" thickBot="1">
      <c r="A8" s="5" t="s">
        <v>8</v>
      </c>
      <c r="B8" s="4" t="s">
        <v>3</v>
      </c>
      <c r="C8" s="9">
        <v>0</v>
      </c>
      <c r="D8" s="9">
        <v>0</v>
      </c>
      <c r="E8" s="9">
        <v>0</v>
      </c>
    </row>
    <row r="9" spans="1:5" ht="15.75" thickBot="1">
      <c r="A9" s="5" t="s">
        <v>9</v>
      </c>
      <c r="B9" s="4" t="s">
        <v>4</v>
      </c>
      <c r="C9" s="9">
        <v>0</v>
      </c>
      <c r="D9" s="9">
        <v>0</v>
      </c>
      <c r="E9" s="9">
        <v>0</v>
      </c>
    </row>
    <row r="10" spans="1:5" ht="15.75" thickBot="1">
      <c r="A10" s="5" t="s">
        <v>10</v>
      </c>
      <c r="B10" s="4" t="s">
        <v>5</v>
      </c>
      <c r="C10" s="9">
        <v>0</v>
      </c>
      <c r="D10" s="9">
        <v>0</v>
      </c>
      <c r="E10" s="9">
        <v>0</v>
      </c>
    </row>
    <row r="11" spans="1:5" ht="48" customHeight="1">
      <c r="A11" s="118">
        <v>2</v>
      </c>
      <c r="B11" s="2" t="s">
        <v>31</v>
      </c>
      <c r="C11" s="123"/>
      <c r="D11" s="123"/>
      <c r="E11" s="123"/>
    </row>
    <row r="12" spans="1:5" ht="15.75" thickBot="1">
      <c r="A12" s="119"/>
      <c r="B12" s="3"/>
      <c r="C12" s="124"/>
      <c r="D12" s="124"/>
      <c r="E12" s="124"/>
    </row>
    <row r="13" spans="1:5" ht="15.75" thickBot="1">
      <c r="A13" s="6" t="s">
        <v>12</v>
      </c>
      <c r="B13" s="4" t="s">
        <v>2</v>
      </c>
      <c r="C13" s="9">
        <v>0</v>
      </c>
      <c r="D13" s="9">
        <v>0</v>
      </c>
      <c r="E13" s="9">
        <v>0</v>
      </c>
    </row>
    <row r="14" spans="1:5" ht="15.75" thickBot="1">
      <c r="A14" s="6" t="s">
        <v>13</v>
      </c>
      <c r="B14" s="4" t="s">
        <v>3</v>
      </c>
      <c r="C14" s="9">
        <v>0</v>
      </c>
      <c r="D14" s="9">
        <v>0</v>
      </c>
      <c r="E14" s="9">
        <v>0</v>
      </c>
    </row>
    <row r="15" spans="1:5" ht="15.75" thickBot="1">
      <c r="A15" s="6" t="s">
        <v>14</v>
      </c>
      <c r="B15" s="4" t="s">
        <v>4</v>
      </c>
      <c r="C15" s="9">
        <v>0</v>
      </c>
      <c r="D15" s="9">
        <v>0</v>
      </c>
      <c r="E15" s="9">
        <v>0</v>
      </c>
    </row>
    <row r="16" spans="1:5" ht="15.75" thickBot="1">
      <c r="A16" s="6" t="s">
        <v>15</v>
      </c>
      <c r="B16" s="4" t="s">
        <v>5</v>
      </c>
      <c r="C16" s="9">
        <v>0</v>
      </c>
      <c r="D16" s="9">
        <v>0</v>
      </c>
      <c r="E16" s="9">
        <v>0</v>
      </c>
    </row>
    <row r="17" spans="1:5" ht="89.25" customHeight="1">
      <c r="A17" s="118">
        <v>3</v>
      </c>
      <c r="B17" s="2" t="s">
        <v>25</v>
      </c>
      <c r="C17" s="123"/>
      <c r="D17" s="123"/>
      <c r="E17" s="123"/>
    </row>
    <row r="18" spans="1:5" ht="15.75" thickBot="1">
      <c r="A18" s="119"/>
      <c r="B18" s="3"/>
      <c r="C18" s="124"/>
      <c r="D18" s="124"/>
      <c r="E18" s="124"/>
    </row>
    <row r="19" spans="1:5" ht="15.75" thickBot="1">
      <c r="A19" s="6" t="s">
        <v>16</v>
      </c>
      <c r="B19" s="4" t="s">
        <v>2</v>
      </c>
      <c r="C19" s="9">
        <v>0</v>
      </c>
      <c r="D19" s="9">
        <v>0</v>
      </c>
      <c r="E19" s="9">
        <v>0</v>
      </c>
    </row>
    <row r="20" spans="1:5" ht="15.75" thickBot="1">
      <c r="A20" s="6" t="s">
        <v>17</v>
      </c>
      <c r="B20" s="4" t="s">
        <v>3</v>
      </c>
      <c r="C20" s="9">
        <v>0</v>
      </c>
      <c r="D20" s="9">
        <v>0</v>
      </c>
      <c r="E20" s="9">
        <v>0</v>
      </c>
    </row>
    <row r="21" spans="1:5" ht="15.75" thickBot="1">
      <c r="A21" s="6" t="s">
        <v>18</v>
      </c>
      <c r="B21" s="4" t="s">
        <v>4</v>
      </c>
      <c r="C21" s="9">
        <v>0</v>
      </c>
      <c r="D21" s="9">
        <v>0</v>
      </c>
      <c r="E21" s="9">
        <v>0</v>
      </c>
    </row>
    <row r="22" spans="1:5" ht="15.75" thickBot="1">
      <c r="A22" s="6" t="s">
        <v>19</v>
      </c>
      <c r="B22" s="4" t="s">
        <v>5</v>
      </c>
      <c r="C22" s="9">
        <v>0</v>
      </c>
      <c r="D22" s="9">
        <v>0</v>
      </c>
      <c r="E22" s="9">
        <v>0</v>
      </c>
    </row>
    <row r="23" spans="1:5" ht="63.75">
      <c r="A23" s="118">
        <v>4</v>
      </c>
      <c r="B23" s="2" t="s">
        <v>26</v>
      </c>
      <c r="C23" s="123"/>
      <c r="D23" s="123"/>
      <c r="E23" s="123"/>
    </row>
    <row r="24" spans="1:5" ht="15.75" thickBot="1">
      <c r="A24" s="119"/>
      <c r="B24" s="3"/>
      <c r="C24" s="124"/>
      <c r="D24" s="124"/>
      <c r="E24" s="124"/>
    </row>
    <row r="25" spans="1:5" ht="15.75" thickBot="1">
      <c r="A25" s="6" t="s">
        <v>21</v>
      </c>
      <c r="B25" s="4" t="s">
        <v>2</v>
      </c>
      <c r="C25" s="9">
        <v>0</v>
      </c>
      <c r="D25" s="9">
        <v>0</v>
      </c>
      <c r="E25" s="9">
        <v>0</v>
      </c>
    </row>
    <row r="26" spans="1:5" ht="15.75" thickBot="1">
      <c r="A26" s="6" t="s">
        <v>20</v>
      </c>
      <c r="B26" s="4" t="s">
        <v>3</v>
      </c>
      <c r="C26" s="9">
        <v>0</v>
      </c>
      <c r="D26" s="9">
        <v>0</v>
      </c>
      <c r="E26" s="9">
        <v>0</v>
      </c>
    </row>
    <row r="27" spans="1:5" ht="15.75" thickBot="1">
      <c r="A27" s="6" t="s">
        <v>22</v>
      </c>
      <c r="B27" s="4" t="s">
        <v>4</v>
      </c>
      <c r="C27" s="9">
        <v>0</v>
      </c>
      <c r="D27" s="9">
        <v>0</v>
      </c>
      <c r="E27" s="9">
        <v>0</v>
      </c>
    </row>
    <row r="28" spans="1:5" ht="15.75" thickBot="1">
      <c r="A28" s="6" t="s">
        <v>23</v>
      </c>
      <c r="B28" s="4" t="s">
        <v>5</v>
      </c>
      <c r="C28" s="9">
        <v>0</v>
      </c>
      <c r="D28" s="9">
        <v>0</v>
      </c>
      <c r="E28" s="9">
        <v>0</v>
      </c>
    </row>
    <row r="29" spans="1:5" ht="39" thickBot="1">
      <c r="A29" s="1">
        <v>5</v>
      </c>
      <c r="B29" s="2" t="s">
        <v>6</v>
      </c>
      <c r="C29" s="9">
        <v>0</v>
      </c>
      <c r="D29" s="9">
        <v>0</v>
      </c>
      <c r="E29" s="9">
        <v>0</v>
      </c>
    </row>
    <row r="30" spans="1:5" ht="39" thickBot="1">
      <c r="A30" s="70" t="s">
        <v>24</v>
      </c>
      <c r="B30" s="71" t="s">
        <v>7</v>
      </c>
      <c r="C30" s="72">
        <v>0</v>
      </c>
      <c r="D30" s="56">
        <v>0</v>
      </c>
      <c r="E30" s="57">
        <v>0</v>
      </c>
    </row>
  </sheetData>
  <mergeCells count="19">
    <mergeCell ref="A23:A24"/>
    <mergeCell ref="C23:C24"/>
    <mergeCell ref="D23:D24"/>
    <mergeCell ref="E23:E24"/>
    <mergeCell ref="C11:C12"/>
    <mergeCell ref="D11:D12"/>
    <mergeCell ref="E11:E12"/>
    <mergeCell ref="C17:C18"/>
    <mergeCell ref="D17:D18"/>
    <mergeCell ref="E17:E18"/>
    <mergeCell ref="A11:A12"/>
    <mergeCell ref="A17:A18"/>
    <mergeCell ref="A2:A3"/>
    <mergeCell ref="B2:B3"/>
    <mergeCell ref="C2:E2"/>
    <mergeCell ref="A5:A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S10" sqref="S10"/>
    </sheetView>
  </sheetViews>
  <sheetFormatPr defaultRowHeight="15"/>
  <cols>
    <col min="1" max="1" width="14.7109375" customWidth="1"/>
    <col min="2" max="2" width="20.140625" customWidth="1"/>
    <col min="3" max="3" width="17" customWidth="1"/>
    <col min="4" max="4" width="22.28515625" customWidth="1"/>
    <col min="5" max="5" width="9.140625" hidden="1" customWidth="1"/>
    <col min="6" max="6" width="19.7109375" hidden="1" customWidth="1"/>
    <col min="10" max="10" width="14.7109375" customWidth="1"/>
    <col min="11" max="11" width="9.140625" customWidth="1"/>
    <col min="14" max="14" width="15.85546875" customWidth="1"/>
    <col min="15" max="15" width="9.140625" customWidth="1"/>
    <col min="18" max="18" width="11.28515625" customWidth="1"/>
    <col min="19" max="19" width="45.5703125" customWidth="1"/>
    <col min="20" max="20" width="36.28515625" customWidth="1"/>
  </cols>
  <sheetData>
    <row r="1" spans="1:20" ht="50.25" customHeight="1" thickBot="1">
      <c r="I1" s="8" t="s">
        <v>155</v>
      </c>
    </row>
    <row r="2" spans="1:20" ht="135.75" customHeight="1" thickBot="1">
      <c r="A2" s="127" t="s">
        <v>44</v>
      </c>
      <c r="B2" s="127" t="s">
        <v>32</v>
      </c>
      <c r="C2" s="129" t="s">
        <v>33</v>
      </c>
      <c r="D2" s="130"/>
      <c r="E2" s="130"/>
      <c r="F2" s="131"/>
      <c r="G2" s="129" t="s">
        <v>34</v>
      </c>
      <c r="H2" s="130"/>
      <c r="I2" s="130"/>
      <c r="J2" s="131"/>
      <c r="K2" s="129" t="s">
        <v>35</v>
      </c>
      <c r="L2" s="130"/>
      <c r="M2" s="130"/>
      <c r="N2" s="131"/>
      <c r="O2" s="129" t="s">
        <v>36</v>
      </c>
      <c r="P2" s="130"/>
      <c r="Q2" s="130"/>
      <c r="R2" s="134"/>
      <c r="S2" s="127" t="s">
        <v>37</v>
      </c>
      <c r="T2" s="125" t="s">
        <v>38</v>
      </c>
    </row>
    <row r="3" spans="1:20" ht="15.75" thickBot="1">
      <c r="A3" s="128"/>
      <c r="B3" s="128"/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5"/>
      <c r="S3" s="128"/>
      <c r="T3" s="126"/>
    </row>
    <row r="4" spans="1:20" ht="27.75" customHeight="1" thickBot="1">
      <c r="A4" s="16"/>
      <c r="B4" s="50"/>
      <c r="C4" s="20" t="s">
        <v>39</v>
      </c>
      <c r="D4" s="21" t="s">
        <v>40</v>
      </c>
      <c r="E4" s="21" t="s">
        <v>41</v>
      </c>
      <c r="F4" s="21" t="s">
        <v>42</v>
      </c>
      <c r="G4" s="21" t="s">
        <v>39</v>
      </c>
      <c r="H4" s="21" t="s">
        <v>40</v>
      </c>
      <c r="I4" s="21" t="s">
        <v>41</v>
      </c>
      <c r="J4" s="21" t="s">
        <v>42</v>
      </c>
      <c r="K4" s="21" t="s">
        <v>39</v>
      </c>
      <c r="L4" s="21" t="s">
        <v>40</v>
      </c>
      <c r="M4" s="21" t="s">
        <v>41</v>
      </c>
      <c r="N4" s="21" t="s">
        <v>42</v>
      </c>
      <c r="O4" s="21" t="s">
        <v>39</v>
      </c>
      <c r="P4" s="21" t="s">
        <v>40</v>
      </c>
      <c r="Q4" s="21" t="s">
        <v>41</v>
      </c>
      <c r="R4" s="22" t="s">
        <v>42</v>
      </c>
      <c r="S4" s="51"/>
      <c r="T4" s="10"/>
    </row>
    <row r="5" spans="1:20" ht="27.75" customHeight="1" thickBot="1">
      <c r="A5" s="17">
        <v>1</v>
      </c>
      <c r="B5" s="48">
        <v>2</v>
      </c>
      <c r="C5" s="21">
        <v>3</v>
      </c>
      <c r="D5" s="21">
        <v>4</v>
      </c>
      <c r="E5" s="21">
        <v>5</v>
      </c>
      <c r="F5" s="21">
        <v>6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49">
        <v>18</v>
      </c>
    </row>
    <row r="6" spans="1:20" ht="39" customHeight="1" thickBot="1">
      <c r="A6" s="23" t="s">
        <v>45</v>
      </c>
      <c r="B6" s="45"/>
      <c r="C6" s="19">
        <v>0</v>
      </c>
      <c r="D6" s="19">
        <v>0</v>
      </c>
      <c r="E6" s="46"/>
      <c r="F6" s="46"/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/>
      <c r="T6" s="47" t="s">
        <v>147</v>
      </c>
    </row>
    <row r="7" spans="1:20" ht="57.75" customHeight="1" thickBot="1">
      <c r="A7" s="17" t="s">
        <v>46</v>
      </c>
      <c r="B7" s="18" t="s">
        <v>43</v>
      </c>
      <c r="C7" s="19">
        <v>0</v>
      </c>
      <c r="D7" s="19">
        <v>0</v>
      </c>
      <c r="E7" s="46"/>
      <c r="F7" s="46"/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05"/>
      <c r="T7" s="52" t="s">
        <v>148</v>
      </c>
    </row>
  </sheetData>
  <mergeCells count="12">
    <mergeCell ref="T2:T3"/>
    <mergeCell ref="A2:A3"/>
    <mergeCell ref="B2:B3"/>
    <mergeCell ref="C2:F2"/>
    <mergeCell ref="C3:F3"/>
    <mergeCell ref="G2:J2"/>
    <mergeCell ref="G3:J3"/>
    <mergeCell ref="K2:N2"/>
    <mergeCell ref="K3:N3"/>
    <mergeCell ref="O2:R2"/>
    <mergeCell ref="O3:R3"/>
    <mergeCell ref="S2:S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8"/>
  <sheetViews>
    <sheetView zoomScale="84" zoomScaleNormal="84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8" sqref="N8"/>
    </sheetView>
  </sheetViews>
  <sheetFormatPr defaultRowHeight="15"/>
  <cols>
    <col min="1" max="1" width="9.140625" style="73"/>
    <col min="2" max="2" width="24.140625" style="73" customWidth="1"/>
    <col min="3" max="3" width="15.42578125" style="73" customWidth="1"/>
    <col min="4" max="4" width="11.42578125" style="73" customWidth="1"/>
    <col min="5" max="5" width="13.5703125" style="73" customWidth="1"/>
    <col min="6" max="6" width="15" style="73" customWidth="1"/>
    <col min="7" max="7" width="15.85546875" style="73" customWidth="1"/>
    <col min="8" max="8" width="15" style="73" customWidth="1"/>
    <col min="9" max="9" width="12.5703125" style="73" customWidth="1"/>
    <col min="10" max="10" width="11.5703125" style="73" customWidth="1"/>
    <col min="11" max="11" width="14" style="73" customWidth="1"/>
    <col min="12" max="13" width="9.140625" style="73"/>
    <col min="14" max="14" width="12.85546875" style="73" customWidth="1"/>
    <col min="15" max="16" width="9.140625" style="73"/>
    <col min="17" max="17" width="12.7109375" style="73" customWidth="1"/>
    <col min="18" max="18" width="17.42578125" style="73" customWidth="1"/>
    <col min="19" max="16384" width="9.140625" style="73"/>
  </cols>
  <sheetData>
    <row r="1" spans="1:18" ht="48.75" customHeight="1" thickBot="1">
      <c r="C1" s="74" t="s">
        <v>156</v>
      </c>
    </row>
    <row r="2" spans="1:18" ht="40.5" customHeight="1" thickBot="1">
      <c r="A2" s="75" t="s">
        <v>44</v>
      </c>
      <c r="B2" s="76" t="s">
        <v>59</v>
      </c>
      <c r="C2" s="142" t="s">
        <v>66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39" t="s">
        <v>47</v>
      </c>
    </row>
    <row r="3" spans="1:18" ht="37.5" customHeight="1" thickBot="1">
      <c r="A3" s="77"/>
      <c r="B3" s="78"/>
      <c r="C3" s="136" t="s">
        <v>62</v>
      </c>
      <c r="D3" s="137"/>
      <c r="E3" s="138"/>
      <c r="F3" s="136" t="s">
        <v>63</v>
      </c>
      <c r="G3" s="137"/>
      <c r="H3" s="138"/>
      <c r="I3" s="136" t="s">
        <v>64</v>
      </c>
      <c r="J3" s="137"/>
      <c r="K3" s="138"/>
      <c r="L3" s="136" t="s">
        <v>65</v>
      </c>
      <c r="M3" s="137"/>
      <c r="N3" s="138"/>
      <c r="O3" s="136" t="s">
        <v>60</v>
      </c>
      <c r="P3" s="137"/>
      <c r="Q3" s="144"/>
      <c r="R3" s="140"/>
    </row>
    <row r="4" spans="1:18" ht="15.75" thickBot="1">
      <c r="B4" s="79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 s="140"/>
    </row>
    <row r="5" spans="1:18" ht="54.75" thickBot="1">
      <c r="A5" s="83"/>
      <c r="B5" s="84"/>
      <c r="C5" s="85" t="s">
        <v>61</v>
      </c>
      <c r="D5" s="86" t="s">
        <v>28</v>
      </c>
      <c r="E5" s="87" t="s">
        <v>29</v>
      </c>
      <c r="F5" s="85" t="s">
        <v>61</v>
      </c>
      <c r="G5" s="86" t="s">
        <v>28</v>
      </c>
      <c r="H5" s="87" t="s">
        <v>29</v>
      </c>
      <c r="I5" s="85" t="s">
        <v>61</v>
      </c>
      <c r="J5" s="86" t="s">
        <v>28</v>
      </c>
      <c r="K5" s="87" t="s">
        <v>29</v>
      </c>
      <c r="L5" s="85" t="s">
        <v>61</v>
      </c>
      <c r="M5" s="86" t="s">
        <v>28</v>
      </c>
      <c r="N5" s="87" t="s">
        <v>29</v>
      </c>
      <c r="O5" s="85" t="s">
        <v>61</v>
      </c>
      <c r="P5" s="86" t="s">
        <v>28</v>
      </c>
      <c r="Q5" s="87" t="s">
        <v>29</v>
      </c>
      <c r="R5" s="141"/>
    </row>
    <row r="6" spans="1:18" ht="15.75" thickBot="1">
      <c r="A6" s="88">
        <v>1</v>
      </c>
      <c r="B6" s="89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  <c r="H6" s="89">
        <v>8</v>
      </c>
      <c r="I6" s="89">
        <v>9</v>
      </c>
      <c r="J6" s="89">
        <v>10</v>
      </c>
      <c r="K6" s="89">
        <v>11</v>
      </c>
      <c r="L6" s="89">
        <v>12</v>
      </c>
      <c r="M6" s="89">
        <v>13</v>
      </c>
      <c r="N6" s="89">
        <v>14</v>
      </c>
      <c r="O6" s="89">
        <v>15</v>
      </c>
      <c r="P6" s="89">
        <v>16</v>
      </c>
      <c r="Q6" s="89">
        <v>17</v>
      </c>
      <c r="R6" s="89">
        <v>18</v>
      </c>
    </row>
    <row r="7" spans="1:18" ht="68.25" thickBot="1">
      <c r="A7" s="88">
        <v>1</v>
      </c>
      <c r="B7" s="90" t="s">
        <v>48</v>
      </c>
      <c r="C7" s="91">
        <v>0</v>
      </c>
      <c r="D7" s="91">
        <v>0</v>
      </c>
      <c r="E7" s="91">
        <f>IF(C7=0,D7*100,(D7-C7)/C7*100)</f>
        <v>0</v>
      </c>
      <c r="F7" s="91">
        <v>0</v>
      </c>
      <c r="G7" s="91">
        <v>0</v>
      </c>
      <c r="H7" s="91">
        <f>IF(F7=0,G7*100,(G7-F7)/F7*100)</f>
        <v>0</v>
      </c>
      <c r="I7" s="91">
        <v>0</v>
      </c>
      <c r="J7" s="91">
        <v>0</v>
      </c>
      <c r="K7" s="91">
        <f>IF(I7=0,J7*100,(J7-I7)/I7*100)</f>
        <v>0</v>
      </c>
      <c r="L7" s="91">
        <v>0</v>
      </c>
      <c r="M7" s="91">
        <v>0</v>
      </c>
      <c r="N7" s="91">
        <f>IF(L7=0,M7*100,(M7-L7)/L7*100)</f>
        <v>0</v>
      </c>
      <c r="O7" s="91">
        <v>0</v>
      </c>
      <c r="P7" s="91">
        <v>0</v>
      </c>
      <c r="Q7" s="91">
        <f>IF(O7=0,P7*100,(P7-O7)/O7*100)</f>
        <v>0</v>
      </c>
      <c r="R7" s="91">
        <f>D7+G7+J7+M7+P7</f>
        <v>0</v>
      </c>
    </row>
    <row r="8" spans="1:18" ht="135.75" thickBot="1">
      <c r="A8" s="88">
        <v>2</v>
      </c>
      <c r="B8" s="92" t="s">
        <v>49</v>
      </c>
      <c r="C8" s="91">
        <v>0</v>
      </c>
      <c r="D8" s="91">
        <v>0</v>
      </c>
      <c r="E8" s="91">
        <f>IF(C8=0,D8*100,(D8-C8)/C8*100)</f>
        <v>0</v>
      </c>
      <c r="F8" s="91">
        <v>0</v>
      </c>
      <c r="G8" s="91">
        <v>0</v>
      </c>
      <c r="H8" s="91">
        <f t="shared" ref="H8:H17" si="0">IF(F8=0,G8*100,(G8-F8)/F8*100)</f>
        <v>0</v>
      </c>
      <c r="I8" s="91">
        <v>0</v>
      </c>
      <c r="J8" s="91">
        <v>0</v>
      </c>
      <c r="K8" s="93">
        <f t="shared" ref="K8:K18" si="1">IF(I8=0,J8*100,(J8-I8)/I8*100)</f>
        <v>0</v>
      </c>
      <c r="L8" s="91">
        <v>0</v>
      </c>
      <c r="M8" s="91">
        <v>0</v>
      </c>
      <c r="N8" s="91">
        <f t="shared" ref="N8:N18" si="2">IF(L8=0,M8*100,(M8-L8)/L8*100)</f>
        <v>0</v>
      </c>
      <c r="O8" s="91">
        <v>0</v>
      </c>
      <c r="P8" s="91">
        <v>0</v>
      </c>
      <c r="Q8" s="91">
        <f t="shared" ref="Q8:Q18" si="3">IF(O8=0,P8*100,(P8-O8)/O8*100)</f>
        <v>0</v>
      </c>
      <c r="R8" s="91">
        <f t="shared" ref="R8:R17" si="4">D8+G8+J8+M8+P8</f>
        <v>0</v>
      </c>
    </row>
    <row r="9" spans="1:18" ht="216.75" hidden="1" thickBot="1">
      <c r="A9" s="88">
        <v>3</v>
      </c>
      <c r="B9" s="92" t="s">
        <v>50</v>
      </c>
      <c r="C9" s="91">
        <v>0</v>
      </c>
      <c r="D9" s="91">
        <v>0</v>
      </c>
      <c r="E9" s="91">
        <f t="shared" ref="E9:E17" si="5">IF(C9=0,D9*100,(D9-C9)/C9*100)</f>
        <v>0</v>
      </c>
      <c r="F9" s="91">
        <v>0</v>
      </c>
      <c r="G9" s="91">
        <v>0</v>
      </c>
      <c r="H9" s="91">
        <f t="shared" si="0"/>
        <v>0</v>
      </c>
      <c r="I9" s="91">
        <v>0</v>
      </c>
      <c r="J9" s="91">
        <v>0</v>
      </c>
      <c r="K9" s="91">
        <f t="shared" si="1"/>
        <v>0</v>
      </c>
      <c r="L9" s="91">
        <v>0</v>
      </c>
      <c r="M9" s="91">
        <v>0</v>
      </c>
      <c r="N9" s="91">
        <f t="shared" si="2"/>
        <v>0</v>
      </c>
      <c r="O9" s="91">
        <v>0</v>
      </c>
      <c r="P9" s="91">
        <v>0</v>
      </c>
      <c r="Q9" s="91">
        <f t="shared" si="3"/>
        <v>0</v>
      </c>
      <c r="R9" s="91">
        <f t="shared" si="4"/>
        <v>0</v>
      </c>
    </row>
    <row r="10" spans="1:18" ht="27.75" hidden="1" thickBot="1">
      <c r="A10" s="94" t="s">
        <v>16</v>
      </c>
      <c r="B10" s="92" t="s">
        <v>51</v>
      </c>
      <c r="C10" s="91">
        <v>0</v>
      </c>
      <c r="D10" s="91">
        <v>0</v>
      </c>
      <c r="E10" s="91">
        <f t="shared" si="5"/>
        <v>0</v>
      </c>
      <c r="F10" s="91">
        <v>0</v>
      </c>
      <c r="G10" s="91">
        <v>0</v>
      </c>
      <c r="H10" s="91">
        <f t="shared" si="0"/>
        <v>0</v>
      </c>
      <c r="I10" s="91">
        <v>0</v>
      </c>
      <c r="J10" s="91">
        <v>0</v>
      </c>
      <c r="K10" s="91">
        <f t="shared" si="1"/>
        <v>0</v>
      </c>
      <c r="L10" s="91">
        <v>0</v>
      </c>
      <c r="M10" s="91">
        <v>0</v>
      </c>
      <c r="N10" s="91">
        <f t="shared" si="2"/>
        <v>0</v>
      </c>
      <c r="O10" s="91">
        <v>0</v>
      </c>
      <c r="P10" s="91">
        <v>0</v>
      </c>
      <c r="Q10" s="91">
        <f t="shared" si="3"/>
        <v>0</v>
      </c>
      <c r="R10" s="91">
        <f t="shared" si="4"/>
        <v>0</v>
      </c>
    </row>
    <row r="11" spans="1:18" ht="15.75" hidden="1" thickBot="1">
      <c r="A11" s="94" t="s">
        <v>17</v>
      </c>
      <c r="B11" s="92" t="s">
        <v>52</v>
      </c>
      <c r="C11" s="91">
        <v>0</v>
      </c>
      <c r="D11" s="91">
        <v>0</v>
      </c>
      <c r="E11" s="91">
        <f t="shared" si="5"/>
        <v>0</v>
      </c>
      <c r="F11" s="91">
        <v>0</v>
      </c>
      <c r="G11" s="91">
        <v>0</v>
      </c>
      <c r="H11" s="91">
        <f t="shared" si="0"/>
        <v>0</v>
      </c>
      <c r="I11" s="91">
        <v>0</v>
      </c>
      <c r="J11" s="91">
        <v>0</v>
      </c>
      <c r="K11" s="91">
        <f t="shared" si="1"/>
        <v>0</v>
      </c>
      <c r="L11" s="91">
        <v>0</v>
      </c>
      <c r="M11" s="91">
        <v>0</v>
      </c>
      <c r="N11" s="91">
        <f t="shared" si="2"/>
        <v>0</v>
      </c>
      <c r="O11" s="91">
        <v>0</v>
      </c>
      <c r="P11" s="91">
        <v>0</v>
      </c>
      <c r="Q11" s="91">
        <f t="shared" si="3"/>
        <v>0</v>
      </c>
      <c r="R11" s="91">
        <f t="shared" si="4"/>
        <v>0</v>
      </c>
    </row>
    <row r="12" spans="1:18" ht="135.75" thickBot="1">
      <c r="A12" s="88">
        <v>4</v>
      </c>
      <c r="B12" s="92" t="s">
        <v>53</v>
      </c>
      <c r="C12" s="91">
        <v>0</v>
      </c>
      <c r="D12" s="91">
        <v>0</v>
      </c>
      <c r="E12" s="91" t="s">
        <v>153</v>
      </c>
      <c r="F12" s="91">
        <v>0</v>
      </c>
      <c r="G12" s="91">
        <v>0</v>
      </c>
      <c r="H12" s="93">
        <f t="shared" si="0"/>
        <v>0</v>
      </c>
      <c r="I12" s="91">
        <v>0</v>
      </c>
      <c r="J12" s="91">
        <v>0</v>
      </c>
      <c r="K12" s="91">
        <f t="shared" si="1"/>
        <v>0</v>
      </c>
      <c r="L12" s="91">
        <v>0</v>
      </c>
      <c r="M12" s="91">
        <v>0</v>
      </c>
      <c r="N12" s="91">
        <f t="shared" si="2"/>
        <v>0</v>
      </c>
      <c r="O12" s="91">
        <v>0</v>
      </c>
      <c r="P12" s="91">
        <v>0</v>
      </c>
      <c r="Q12" s="91">
        <f t="shared" si="3"/>
        <v>0</v>
      </c>
      <c r="R12" s="93">
        <f>(D12+G12+J12+M12+P12)/3</f>
        <v>0</v>
      </c>
    </row>
    <row r="13" spans="1:18" ht="95.25" thickBot="1">
      <c r="A13" s="88">
        <v>5</v>
      </c>
      <c r="B13" s="92" t="s">
        <v>54</v>
      </c>
      <c r="C13" s="91">
        <v>0</v>
      </c>
      <c r="D13" s="91">
        <v>0</v>
      </c>
      <c r="E13" s="91">
        <f t="shared" si="5"/>
        <v>0</v>
      </c>
      <c r="F13" s="91">
        <v>0</v>
      </c>
      <c r="G13" s="91">
        <v>0</v>
      </c>
      <c r="H13" s="91">
        <f t="shared" si="0"/>
        <v>0</v>
      </c>
      <c r="I13" s="91">
        <v>0</v>
      </c>
      <c r="J13" s="91">
        <v>0</v>
      </c>
      <c r="K13" s="93">
        <f t="shared" si="1"/>
        <v>0</v>
      </c>
      <c r="L13" s="91">
        <v>0</v>
      </c>
      <c r="M13" s="91">
        <v>0</v>
      </c>
      <c r="N13" s="91">
        <f t="shared" si="2"/>
        <v>0</v>
      </c>
      <c r="O13" s="91">
        <v>0</v>
      </c>
      <c r="P13" s="91">
        <v>0</v>
      </c>
      <c r="Q13" s="91">
        <f t="shared" si="3"/>
        <v>0</v>
      </c>
      <c r="R13" s="91">
        <f t="shared" si="4"/>
        <v>0</v>
      </c>
    </row>
    <row r="14" spans="1:18" ht="95.25" thickBot="1">
      <c r="A14" s="88">
        <v>6</v>
      </c>
      <c r="B14" s="92" t="s">
        <v>55</v>
      </c>
      <c r="C14" s="91">
        <v>0</v>
      </c>
      <c r="D14" s="91">
        <v>0</v>
      </c>
      <c r="E14" s="91">
        <f t="shared" si="5"/>
        <v>0</v>
      </c>
      <c r="F14" s="91">
        <v>0</v>
      </c>
      <c r="G14" s="91">
        <v>0</v>
      </c>
      <c r="H14" s="91">
        <f t="shared" si="0"/>
        <v>0</v>
      </c>
      <c r="I14" s="91">
        <v>0</v>
      </c>
      <c r="J14" s="91">
        <v>0</v>
      </c>
      <c r="K14" s="91">
        <f t="shared" si="1"/>
        <v>0</v>
      </c>
      <c r="L14" s="91">
        <v>0</v>
      </c>
      <c r="M14" s="91">
        <v>0</v>
      </c>
      <c r="N14" s="91">
        <f t="shared" si="2"/>
        <v>0</v>
      </c>
      <c r="O14" s="91">
        <v>0</v>
      </c>
      <c r="P14" s="91">
        <v>0</v>
      </c>
      <c r="Q14" s="91">
        <f t="shared" si="3"/>
        <v>0</v>
      </c>
      <c r="R14" s="91">
        <f t="shared" si="4"/>
        <v>0</v>
      </c>
    </row>
    <row r="15" spans="1:18" ht="189.75" hidden="1" thickBot="1">
      <c r="A15" s="88">
        <v>7</v>
      </c>
      <c r="B15" s="92" t="s">
        <v>56</v>
      </c>
      <c r="C15" s="91">
        <v>0</v>
      </c>
      <c r="D15" s="91">
        <v>0</v>
      </c>
      <c r="E15" s="91">
        <f t="shared" si="5"/>
        <v>0</v>
      </c>
      <c r="F15" s="91">
        <v>0</v>
      </c>
      <c r="G15" s="91">
        <v>0</v>
      </c>
      <c r="H15" s="91">
        <f t="shared" si="0"/>
        <v>0</v>
      </c>
      <c r="I15" s="91">
        <v>0</v>
      </c>
      <c r="J15" s="91">
        <v>0</v>
      </c>
      <c r="K15" s="91">
        <f t="shared" si="1"/>
        <v>0</v>
      </c>
      <c r="L15" s="91">
        <v>0</v>
      </c>
      <c r="M15" s="91">
        <v>0</v>
      </c>
      <c r="N15" s="91">
        <f t="shared" si="2"/>
        <v>0</v>
      </c>
      <c r="O15" s="91">
        <v>0</v>
      </c>
      <c r="P15" s="91">
        <v>0</v>
      </c>
      <c r="Q15" s="91">
        <f t="shared" si="3"/>
        <v>0</v>
      </c>
      <c r="R15" s="91">
        <f t="shared" si="4"/>
        <v>0</v>
      </c>
    </row>
    <row r="16" spans="1:18" ht="27.75" hidden="1" thickBot="1">
      <c r="A16" s="94" t="s">
        <v>149</v>
      </c>
      <c r="B16" s="92" t="s">
        <v>51</v>
      </c>
      <c r="C16" s="91">
        <v>0</v>
      </c>
      <c r="D16" s="91">
        <v>0</v>
      </c>
      <c r="E16" s="91">
        <f t="shared" si="5"/>
        <v>0</v>
      </c>
      <c r="F16" s="91">
        <v>0</v>
      </c>
      <c r="G16" s="91">
        <v>0</v>
      </c>
      <c r="H16" s="91">
        <f t="shared" si="0"/>
        <v>0</v>
      </c>
      <c r="I16" s="91">
        <v>0</v>
      </c>
      <c r="J16" s="91">
        <v>0</v>
      </c>
      <c r="K16" s="91">
        <f t="shared" si="1"/>
        <v>0</v>
      </c>
      <c r="L16" s="91">
        <v>0</v>
      </c>
      <c r="M16" s="91">
        <v>0</v>
      </c>
      <c r="N16" s="91">
        <f t="shared" si="2"/>
        <v>0</v>
      </c>
      <c r="O16" s="91">
        <v>0</v>
      </c>
      <c r="P16" s="91">
        <v>0</v>
      </c>
      <c r="Q16" s="91">
        <f t="shared" si="3"/>
        <v>0</v>
      </c>
      <c r="R16" s="91">
        <f t="shared" si="4"/>
        <v>0</v>
      </c>
    </row>
    <row r="17" spans="1:18" ht="15.75" hidden="1" thickBot="1">
      <c r="A17" s="94" t="s">
        <v>150</v>
      </c>
      <c r="B17" s="92" t="s">
        <v>57</v>
      </c>
      <c r="C17" s="91">
        <v>0</v>
      </c>
      <c r="D17" s="91">
        <v>0</v>
      </c>
      <c r="E17" s="91">
        <f t="shared" si="5"/>
        <v>0</v>
      </c>
      <c r="F17" s="91">
        <v>0</v>
      </c>
      <c r="G17" s="91">
        <v>0</v>
      </c>
      <c r="H17" s="91">
        <f t="shared" si="0"/>
        <v>0</v>
      </c>
      <c r="I17" s="91">
        <v>0</v>
      </c>
      <c r="J17" s="91">
        <v>0</v>
      </c>
      <c r="K17" s="91">
        <f t="shared" si="1"/>
        <v>0</v>
      </c>
      <c r="L17" s="91">
        <v>0</v>
      </c>
      <c r="M17" s="91">
        <v>0</v>
      </c>
      <c r="N17" s="91">
        <f t="shared" si="2"/>
        <v>0</v>
      </c>
      <c r="O17" s="91">
        <v>0</v>
      </c>
      <c r="P17" s="91">
        <v>0</v>
      </c>
      <c r="Q17" s="91">
        <f t="shared" si="3"/>
        <v>0</v>
      </c>
      <c r="R17" s="91">
        <f t="shared" si="4"/>
        <v>0</v>
      </c>
    </row>
    <row r="18" spans="1:18" ht="108.75" thickBot="1">
      <c r="A18" s="95">
        <v>8</v>
      </c>
      <c r="B18" s="96" t="s">
        <v>58</v>
      </c>
      <c r="C18" s="97">
        <v>0</v>
      </c>
      <c r="D18" s="97">
        <v>0</v>
      </c>
      <c r="E18" s="98">
        <v>0</v>
      </c>
      <c r="F18" s="98">
        <v>0</v>
      </c>
      <c r="G18" s="98">
        <v>0</v>
      </c>
      <c r="H18" s="98">
        <v>0</v>
      </c>
      <c r="I18" s="99">
        <v>0</v>
      </c>
      <c r="J18" s="100">
        <v>0</v>
      </c>
      <c r="K18" s="101">
        <f t="shared" si="1"/>
        <v>0</v>
      </c>
      <c r="L18" s="100">
        <v>0</v>
      </c>
      <c r="M18" s="100">
        <v>0</v>
      </c>
      <c r="N18" s="101">
        <f t="shared" si="2"/>
        <v>0</v>
      </c>
      <c r="O18" s="102">
        <v>0</v>
      </c>
      <c r="P18" s="97">
        <v>0</v>
      </c>
      <c r="Q18" s="103">
        <f t="shared" si="3"/>
        <v>0</v>
      </c>
      <c r="R18" s="104">
        <f>(D18+G18+J18+M18+P18)/3</f>
        <v>0</v>
      </c>
    </row>
  </sheetData>
  <mergeCells count="7">
    <mergeCell ref="F3:H3"/>
    <mergeCell ref="C3:E3"/>
    <mergeCell ref="R2:R5"/>
    <mergeCell ref="C2:Q2"/>
    <mergeCell ref="O3:Q3"/>
    <mergeCell ref="L3:N3"/>
    <mergeCell ref="I3:K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J7"/>
  <sheetViews>
    <sheetView workbookViewId="0">
      <selection activeCell="I14" sqref="I14"/>
    </sheetView>
  </sheetViews>
  <sheetFormatPr defaultRowHeight="15"/>
  <cols>
    <col min="1" max="1" width="18.85546875" customWidth="1"/>
    <col min="2" max="2" width="14.85546875" customWidth="1"/>
    <col min="3" max="3" width="15.85546875" customWidth="1"/>
    <col min="4" max="4" width="11.85546875" customWidth="1"/>
    <col min="5" max="5" width="13.28515625" customWidth="1"/>
    <col min="6" max="6" width="12.85546875" customWidth="1"/>
    <col min="7" max="7" width="11.28515625" customWidth="1"/>
    <col min="8" max="8" width="13" customWidth="1"/>
    <col min="9" max="9" width="10.140625" customWidth="1"/>
    <col min="10" max="10" width="11.5703125" customWidth="1"/>
    <col min="11" max="11" width="12.140625" customWidth="1"/>
  </cols>
  <sheetData>
    <row r="1" spans="1:10" ht="18.75">
      <c r="B1" s="15" t="s">
        <v>157</v>
      </c>
    </row>
    <row r="3" spans="1:10" ht="15" customHeight="1">
      <c r="A3" s="145" t="s">
        <v>158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pans="1:10">
      <c r="A5" s="145"/>
      <c r="B5" s="145"/>
      <c r="C5" s="145"/>
      <c r="D5" s="145"/>
      <c r="E5" s="145"/>
      <c r="F5" s="145"/>
      <c r="G5" s="145"/>
      <c r="H5" s="145"/>
      <c r="I5" s="145"/>
      <c r="J5" s="145"/>
    </row>
    <row r="6" spans="1:10">
      <c r="A6" s="145"/>
      <c r="B6" s="145"/>
      <c r="C6" s="145"/>
      <c r="D6" s="145"/>
      <c r="E6" s="145"/>
      <c r="F6" s="145"/>
      <c r="G6" s="145"/>
      <c r="H6" s="145"/>
      <c r="I6" s="145"/>
      <c r="J6" s="145"/>
    </row>
    <row r="7" spans="1:10">
      <c r="A7" s="145"/>
      <c r="B7" s="145"/>
      <c r="C7" s="145"/>
      <c r="D7" s="145"/>
      <c r="E7" s="145"/>
      <c r="F7" s="145"/>
      <c r="G7" s="145"/>
      <c r="H7" s="145"/>
      <c r="I7" s="145"/>
      <c r="J7" s="145"/>
    </row>
  </sheetData>
  <mergeCells count="1">
    <mergeCell ref="A3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7"/>
  <sheetViews>
    <sheetView workbookViewId="0">
      <selection activeCell="C26" sqref="C26"/>
    </sheetView>
  </sheetViews>
  <sheetFormatPr defaultRowHeight="15"/>
  <cols>
    <col min="1" max="1" width="11.5703125" customWidth="1"/>
    <col min="2" max="2" width="27.140625" customWidth="1"/>
    <col min="8" max="8" width="11.5703125" customWidth="1"/>
    <col min="11" max="11" width="11.7109375" customWidth="1"/>
    <col min="14" max="14" width="11.42578125" customWidth="1"/>
    <col min="17" max="17" width="12.85546875" customWidth="1"/>
  </cols>
  <sheetData>
    <row r="1" spans="1:17" ht="19.5" thickBot="1">
      <c r="D1" s="15" t="s">
        <v>159</v>
      </c>
    </row>
    <row r="2" spans="1:17" ht="60.75" customHeight="1" thickBot="1">
      <c r="A2" s="118" t="s">
        <v>44</v>
      </c>
      <c r="B2" s="118" t="s">
        <v>83</v>
      </c>
      <c r="C2" s="120" t="s">
        <v>84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</row>
    <row r="3" spans="1:17" ht="38.25" customHeight="1" thickBot="1">
      <c r="A3" s="119"/>
      <c r="B3" s="119"/>
      <c r="C3" s="120" t="s">
        <v>85</v>
      </c>
      <c r="D3" s="121"/>
      <c r="E3" s="122"/>
      <c r="F3" s="120" t="s">
        <v>86</v>
      </c>
      <c r="G3" s="121"/>
      <c r="H3" s="122"/>
      <c r="I3" s="120" t="s">
        <v>87</v>
      </c>
      <c r="J3" s="121"/>
      <c r="K3" s="122"/>
      <c r="L3" s="120" t="s">
        <v>88</v>
      </c>
      <c r="M3" s="121"/>
      <c r="N3" s="122"/>
      <c r="O3" s="120" t="s">
        <v>89</v>
      </c>
      <c r="P3" s="121"/>
      <c r="Q3" s="122"/>
    </row>
    <row r="4" spans="1:17" ht="77.25" thickBot="1">
      <c r="A4" s="24"/>
      <c r="B4" s="24"/>
      <c r="C4" s="44" t="s">
        <v>27</v>
      </c>
      <c r="D4" s="44" t="s">
        <v>28</v>
      </c>
      <c r="E4" s="13" t="s">
        <v>29</v>
      </c>
      <c r="F4" s="44" t="s">
        <v>27</v>
      </c>
      <c r="G4" s="44" t="s">
        <v>28</v>
      </c>
      <c r="H4" s="13" t="s">
        <v>29</v>
      </c>
      <c r="I4" s="44" t="s">
        <v>27</v>
      </c>
      <c r="J4" s="44" t="s">
        <v>28</v>
      </c>
      <c r="K4" s="13" t="s">
        <v>29</v>
      </c>
      <c r="L4" s="44" t="s">
        <v>27</v>
      </c>
      <c r="M4" s="44" t="s">
        <v>28</v>
      </c>
      <c r="N4" s="13" t="s">
        <v>29</v>
      </c>
      <c r="O4" s="44" t="s">
        <v>27</v>
      </c>
      <c r="P4" s="44" t="s">
        <v>28</v>
      </c>
      <c r="Q4" s="13" t="s">
        <v>29</v>
      </c>
    </row>
    <row r="5" spans="1:17" ht="15.75" thickBot="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</row>
    <row r="6" spans="1:17" ht="39" thickBot="1">
      <c r="A6" s="27">
        <v>1</v>
      </c>
      <c r="B6" s="30" t="s">
        <v>67</v>
      </c>
      <c r="C6" s="68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7">
        <v>0</v>
      </c>
    </row>
    <row r="7" spans="1:17" ht="26.25" thickBot="1">
      <c r="A7" s="28" t="s">
        <v>11</v>
      </c>
      <c r="B7" s="33" t="s">
        <v>68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9">
        <v>0</v>
      </c>
    </row>
    <row r="8" spans="1:17" s="112" customFormat="1" ht="39" thickBot="1">
      <c r="A8" s="106" t="s">
        <v>8</v>
      </c>
      <c r="B8" s="107" t="s">
        <v>69</v>
      </c>
      <c r="C8" s="108">
        <v>0</v>
      </c>
      <c r="D8" s="109">
        <v>0</v>
      </c>
      <c r="E8" s="109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1">
        <v>0</v>
      </c>
    </row>
    <row r="9" spans="1:17" s="112" customFormat="1" ht="26.25" thickBot="1">
      <c r="A9" s="106" t="s">
        <v>9</v>
      </c>
      <c r="B9" s="107" t="s">
        <v>70</v>
      </c>
      <c r="C9" s="113">
        <v>0</v>
      </c>
      <c r="D9" s="113">
        <v>0</v>
      </c>
      <c r="E9" s="113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1">
        <v>0</v>
      </c>
    </row>
    <row r="10" spans="1:17" ht="15.75" thickBot="1">
      <c r="A10" s="28" t="s">
        <v>10</v>
      </c>
      <c r="B10" s="29" t="s">
        <v>71</v>
      </c>
      <c r="C10" s="58">
        <v>0</v>
      </c>
      <c r="D10" s="58">
        <v>0</v>
      </c>
      <c r="E10" s="58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1">
        <v>0</v>
      </c>
    </row>
    <row r="11" spans="1:17" ht="26.25" thickBot="1">
      <c r="A11" s="28" t="s">
        <v>90</v>
      </c>
      <c r="B11" s="29" t="s">
        <v>72</v>
      </c>
      <c r="C11" s="58">
        <v>0</v>
      </c>
      <c r="D11" s="58">
        <v>0</v>
      </c>
      <c r="E11" s="58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1">
        <v>0</v>
      </c>
    </row>
    <row r="12" spans="1:17" ht="15.75" thickBot="1">
      <c r="A12" s="28" t="s">
        <v>91</v>
      </c>
      <c r="B12" s="29" t="s">
        <v>73</v>
      </c>
      <c r="C12" s="58">
        <v>0</v>
      </c>
      <c r="D12" s="58">
        <v>0</v>
      </c>
      <c r="E12" s="58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3">
        <v>0</v>
      </c>
    </row>
    <row r="13" spans="1:17" ht="15.75" thickBot="1">
      <c r="A13" s="27">
        <v>2</v>
      </c>
      <c r="B13" s="34" t="s">
        <v>74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7">
        <v>0</v>
      </c>
    </row>
    <row r="14" spans="1:17" ht="39" thickBot="1">
      <c r="A14" s="28" t="s">
        <v>12</v>
      </c>
      <c r="B14" s="29" t="s">
        <v>75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5">
        <v>0</v>
      </c>
    </row>
    <row r="15" spans="1:17" ht="26.25" thickBot="1">
      <c r="A15" s="28" t="s">
        <v>13</v>
      </c>
      <c r="B15" s="29" t="s">
        <v>76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1">
        <v>0</v>
      </c>
    </row>
    <row r="16" spans="1:17" ht="26.25" thickBot="1">
      <c r="A16" s="28" t="s">
        <v>14</v>
      </c>
      <c r="B16" s="29" t="s">
        <v>77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1">
        <v>0</v>
      </c>
    </row>
    <row r="17" spans="1:17" s="112" customFormat="1" ht="39" thickBot="1">
      <c r="A17" s="106" t="s">
        <v>15</v>
      </c>
      <c r="B17" s="107" t="s">
        <v>69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1">
        <v>0</v>
      </c>
    </row>
    <row r="18" spans="1:17" s="112" customFormat="1" ht="26.25" thickBot="1">
      <c r="A18" s="106" t="s">
        <v>92</v>
      </c>
      <c r="B18" s="107" t="s">
        <v>70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1">
        <v>0</v>
      </c>
    </row>
    <row r="19" spans="1:17" ht="15.75" thickBot="1">
      <c r="A19" s="28" t="s">
        <v>93</v>
      </c>
      <c r="B19" s="29" t="s">
        <v>71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1">
        <v>0</v>
      </c>
    </row>
    <row r="20" spans="1:17" ht="39" thickBot="1">
      <c r="A20" s="28" t="s">
        <v>94</v>
      </c>
      <c r="B20" s="29" t="s">
        <v>78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1">
        <v>0</v>
      </c>
    </row>
    <row r="21" spans="1:17" ht="15.75" thickBot="1">
      <c r="A21" s="28" t="s">
        <v>95</v>
      </c>
      <c r="B21" s="29" t="s">
        <v>73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3">
        <v>0</v>
      </c>
    </row>
    <row r="22" spans="1:17" ht="15.75" thickBot="1">
      <c r="A22" s="27">
        <v>3</v>
      </c>
      <c r="B22" s="30" t="s">
        <v>79</v>
      </c>
      <c r="C22" s="31"/>
      <c r="D22" s="32"/>
      <c r="E22" s="32"/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7">
        <v>0</v>
      </c>
    </row>
    <row r="23" spans="1:17" s="112" customFormat="1" ht="26.25" thickBot="1">
      <c r="A23" s="106" t="s">
        <v>16</v>
      </c>
      <c r="B23" s="107" t="s">
        <v>80</v>
      </c>
      <c r="C23" s="108">
        <v>0</v>
      </c>
      <c r="D23" s="109">
        <v>0</v>
      </c>
      <c r="E23" s="109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v>0</v>
      </c>
      <c r="Q23" s="115">
        <v>0</v>
      </c>
    </row>
    <row r="24" spans="1:17" s="112" customFormat="1" ht="39" thickBot="1">
      <c r="A24" s="106" t="s">
        <v>17</v>
      </c>
      <c r="B24" s="107" t="s">
        <v>81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1">
        <v>0</v>
      </c>
    </row>
    <row r="25" spans="1:17" s="112" customFormat="1" ht="26.25" thickBot="1">
      <c r="A25" s="106" t="s">
        <v>18</v>
      </c>
      <c r="B25" s="107" t="s">
        <v>82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7">
        <v>0</v>
      </c>
    </row>
    <row r="26" spans="1:17" ht="15.75" thickBot="1">
      <c r="A26" s="35" t="s">
        <v>19</v>
      </c>
      <c r="B26" s="36" t="s">
        <v>73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7">
        <v>0</v>
      </c>
    </row>
    <row r="27" spans="1:17" ht="15.75">
      <c r="A27" s="26"/>
    </row>
  </sheetData>
  <mergeCells count="8">
    <mergeCell ref="A2:A3"/>
    <mergeCell ref="B2:B3"/>
    <mergeCell ref="C2:Q2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H28" sqref="H28"/>
    </sheetView>
  </sheetViews>
  <sheetFormatPr defaultRowHeight="15"/>
  <cols>
    <col min="1" max="1" width="16" customWidth="1"/>
    <col min="2" max="2" width="15.7109375" customWidth="1"/>
    <col min="3" max="3" width="15.140625" customWidth="1"/>
    <col min="4" max="4" width="17.85546875" customWidth="1"/>
    <col min="5" max="5" width="24" customWidth="1"/>
    <col min="6" max="7" width="17.42578125" customWidth="1"/>
    <col min="8" max="8" width="23.140625" customWidth="1"/>
    <col min="9" max="9" width="18.140625" customWidth="1"/>
    <col min="10" max="10" width="19.42578125" customWidth="1"/>
    <col min="11" max="11" width="36.42578125" customWidth="1"/>
  </cols>
  <sheetData>
    <row r="1" spans="1:11" ht="19.5" thickBot="1">
      <c r="B1" s="15" t="s">
        <v>106</v>
      </c>
    </row>
    <row r="2" spans="1:11" ht="51.75" thickBot="1">
      <c r="A2" s="13" t="s">
        <v>44</v>
      </c>
      <c r="B2" s="13" t="s">
        <v>96</v>
      </c>
      <c r="C2" s="13" t="s">
        <v>97</v>
      </c>
      <c r="D2" s="13" t="s">
        <v>98</v>
      </c>
      <c r="E2" s="13" t="s">
        <v>99</v>
      </c>
      <c r="F2" s="13" t="s">
        <v>100</v>
      </c>
      <c r="G2" s="13" t="s">
        <v>101</v>
      </c>
      <c r="H2" s="13" t="s">
        <v>102</v>
      </c>
      <c r="I2" s="13" t="s">
        <v>103</v>
      </c>
      <c r="J2" s="13" t="s">
        <v>104</v>
      </c>
      <c r="K2" s="13" t="s">
        <v>105</v>
      </c>
    </row>
    <row r="3" spans="1:1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</row>
    <row r="4" spans="1:11" ht="51">
      <c r="A4" s="53">
        <v>1</v>
      </c>
      <c r="B4" s="54">
        <v>1</v>
      </c>
      <c r="C4" s="54" t="s">
        <v>160</v>
      </c>
      <c r="D4" s="54" t="s">
        <v>161</v>
      </c>
      <c r="E4" s="54" t="s">
        <v>162</v>
      </c>
      <c r="F4" s="54" t="s">
        <v>163</v>
      </c>
      <c r="G4" s="54" t="s">
        <v>151</v>
      </c>
      <c r="H4" s="54">
        <v>0</v>
      </c>
      <c r="I4" s="54" t="s">
        <v>152</v>
      </c>
      <c r="J4" s="54">
        <v>0</v>
      </c>
      <c r="K4" s="5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D11"/>
  <sheetViews>
    <sheetView workbookViewId="0">
      <selection activeCell="C13" sqref="C13"/>
    </sheetView>
  </sheetViews>
  <sheetFormatPr defaultRowHeight="15"/>
  <cols>
    <col min="1" max="1" width="12.28515625" customWidth="1"/>
    <col min="2" max="2" width="55.28515625" customWidth="1"/>
    <col min="3" max="3" width="37.85546875" customWidth="1"/>
    <col min="4" max="4" width="18.42578125" customWidth="1"/>
  </cols>
  <sheetData>
    <row r="2" spans="1:4" ht="19.5" thickBot="1">
      <c r="B2" s="15" t="s">
        <v>117</v>
      </c>
    </row>
    <row r="3" spans="1:4" ht="15.75" thickBot="1">
      <c r="A3" s="13" t="s">
        <v>44</v>
      </c>
      <c r="B3" s="13" t="s">
        <v>107</v>
      </c>
      <c r="C3" s="13" t="s">
        <v>108</v>
      </c>
      <c r="D3" s="24"/>
    </row>
    <row r="4" spans="1:4" ht="44.25" customHeight="1">
      <c r="A4" s="146">
        <v>1</v>
      </c>
      <c r="B4" s="24" t="s">
        <v>109</v>
      </c>
      <c r="C4" s="146" t="s">
        <v>164</v>
      </c>
      <c r="D4" s="118">
        <v>0</v>
      </c>
    </row>
    <row r="5" spans="1:4" ht="33" customHeight="1">
      <c r="A5" s="147"/>
      <c r="B5" s="38" t="s">
        <v>110</v>
      </c>
      <c r="C5" s="147"/>
      <c r="D5" s="149"/>
    </row>
    <row r="6" spans="1:4" ht="34.5" customHeight="1" thickBot="1">
      <c r="A6" s="148"/>
      <c r="B6" s="38" t="s">
        <v>111</v>
      </c>
      <c r="C6" s="148"/>
      <c r="D6" s="119"/>
    </row>
    <row r="7" spans="1:4" ht="39.75" customHeight="1" thickBot="1">
      <c r="A7" s="13">
        <v>2</v>
      </c>
      <c r="B7" s="24" t="s">
        <v>112</v>
      </c>
      <c r="C7" s="13">
        <v>0</v>
      </c>
      <c r="D7" s="43">
        <v>0</v>
      </c>
    </row>
    <row r="8" spans="1:4" ht="42" customHeight="1" thickBot="1">
      <c r="A8" s="28" t="s">
        <v>12</v>
      </c>
      <c r="B8" s="24" t="s">
        <v>113</v>
      </c>
      <c r="C8" s="13">
        <v>0</v>
      </c>
      <c r="D8" s="43">
        <v>0</v>
      </c>
    </row>
    <row r="9" spans="1:4" ht="54" customHeight="1" thickBot="1">
      <c r="A9" s="28" t="s">
        <v>13</v>
      </c>
      <c r="B9" s="24" t="s">
        <v>114</v>
      </c>
      <c r="C9" s="13">
        <v>0</v>
      </c>
      <c r="D9" s="43">
        <v>0</v>
      </c>
    </row>
    <row r="10" spans="1:4" ht="53.25" customHeight="1" thickBot="1">
      <c r="A10" s="13">
        <v>3</v>
      </c>
      <c r="B10" s="24" t="s">
        <v>115</v>
      </c>
      <c r="C10" s="13">
        <v>0</v>
      </c>
      <c r="D10" s="43">
        <v>0</v>
      </c>
    </row>
    <row r="11" spans="1:4" ht="52.5" customHeight="1" thickBot="1">
      <c r="A11" s="37">
        <v>4</v>
      </c>
      <c r="B11" s="25" t="s">
        <v>116</v>
      </c>
      <c r="C11" s="37">
        <v>0</v>
      </c>
      <c r="D11" s="69">
        <v>0</v>
      </c>
    </row>
  </sheetData>
  <mergeCells count="3">
    <mergeCell ref="A4:A6"/>
    <mergeCell ref="C4:C6"/>
    <mergeCell ref="D4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8"/>
  <sheetViews>
    <sheetView workbookViewId="0">
      <selection activeCell="AD8" sqref="AD8"/>
    </sheetView>
  </sheetViews>
  <sheetFormatPr defaultRowHeight="15"/>
  <sheetData>
    <row r="1" spans="1:30" ht="19.5" thickBot="1">
      <c r="C1" s="15" t="s">
        <v>146</v>
      </c>
    </row>
    <row r="2" spans="1:30" ht="38.25" customHeight="1" thickBot="1">
      <c r="A2" s="11"/>
      <c r="B2" s="146" t="s">
        <v>119</v>
      </c>
      <c r="C2" s="146" t="s">
        <v>120</v>
      </c>
      <c r="D2" s="150" t="s">
        <v>121</v>
      </c>
      <c r="E2" s="151"/>
      <c r="F2" s="151"/>
      <c r="G2" s="151"/>
      <c r="H2" s="152"/>
      <c r="I2" s="150" t="s">
        <v>122</v>
      </c>
      <c r="J2" s="151"/>
      <c r="K2" s="151"/>
      <c r="L2" s="151"/>
      <c r="M2" s="151"/>
      <c r="N2" s="152"/>
      <c r="O2" s="150" t="s">
        <v>123</v>
      </c>
      <c r="P2" s="151"/>
      <c r="Q2" s="151"/>
      <c r="R2" s="151"/>
      <c r="S2" s="151"/>
      <c r="T2" s="151"/>
      <c r="U2" s="152"/>
      <c r="V2" s="150" t="s">
        <v>124</v>
      </c>
      <c r="W2" s="151"/>
      <c r="X2" s="151"/>
      <c r="Y2" s="152"/>
      <c r="Z2" s="150" t="s">
        <v>125</v>
      </c>
      <c r="AA2" s="151"/>
      <c r="AB2" s="152"/>
      <c r="AC2" s="150" t="s">
        <v>126</v>
      </c>
      <c r="AD2" s="152"/>
    </row>
    <row r="3" spans="1:30" ht="114.75">
      <c r="A3" s="14" t="s">
        <v>118</v>
      </c>
      <c r="B3" s="147"/>
      <c r="C3" s="147"/>
      <c r="D3" s="13" t="s">
        <v>127</v>
      </c>
      <c r="E3" s="13" t="s">
        <v>128</v>
      </c>
      <c r="F3" s="13" t="s">
        <v>129</v>
      </c>
      <c r="G3" s="13" t="s">
        <v>130</v>
      </c>
      <c r="H3" s="13" t="s">
        <v>89</v>
      </c>
      <c r="I3" s="13" t="s">
        <v>131</v>
      </c>
      <c r="J3" s="13" t="s">
        <v>132</v>
      </c>
      <c r="K3" s="13" t="s">
        <v>133</v>
      </c>
      <c r="L3" s="13" t="s">
        <v>134</v>
      </c>
      <c r="M3" s="13" t="s">
        <v>135</v>
      </c>
      <c r="N3" s="13" t="s">
        <v>89</v>
      </c>
      <c r="O3" s="13" t="s">
        <v>136</v>
      </c>
      <c r="P3" s="13" t="s">
        <v>137</v>
      </c>
      <c r="Q3" s="13" t="s">
        <v>132</v>
      </c>
      <c r="R3" s="13" t="s">
        <v>133</v>
      </c>
      <c r="S3" s="13" t="s">
        <v>134</v>
      </c>
      <c r="T3" s="13" t="s">
        <v>135</v>
      </c>
      <c r="U3" s="13" t="s">
        <v>89</v>
      </c>
      <c r="V3" s="13" t="s">
        <v>138</v>
      </c>
      <c r="W3" s="13" t="s">
        <v>139</v>
      </c>
      <c r="X3" s="13" t="s">
        <v>140</v>
      </c>
      <c r="Y3" s="13" t="s">
        <v>89</v>
      </c>
      <c r="Z3" s="13" t="s">
        <v>141</v>
      </c>
      <c r="AA3" s="13" t="s">
        <v>142</v>
      </c>
      <c r="AB3" s="13" t="s">
        <v>143</v>
      </c>
      <c r="AC3" s="13" t="s">
        <v>144</v>
      </c>
      <c r="AD3" s="13" t="s">
        <v>145</v>
      </c>
    </row>
    <row r="4" spans="1:30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42">
        <v>6</v>
      </c>
      <c r="G4" s="41">
        <v>7</v>
      </c>
      <c r="H4" s="41">
        <v>8</v>
      </c>
      <c r="I4" s="41">
        <v>9</v>
      </c>
      <c r="J4" s="41">
        <v>10</v>
      </c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0">
        <v>16</v>
      </c>
      <c r="Q4" s="40">
        <v>17</v>
      </c>
      <c r="R4" s="40">
        <v>18</v>
      </c>
      <c r="S4" s="40">
        <v>19</v>
      </c>
      <c r="T4" s="40">
        <v>20</v>
      </c>
      <c r="U4" s="40">
        <v>21</v>
      </c>
      <c r="V4" s="40">
        <v>22</v>
      </c>
      <c r="W4" s="40">
        <v>23</v>
      </c>
      <c r="X4" s="40">
        <v>24</v>
      </c>
      <c r="Y4" s="40">
        <v>25</v>
      </c>
      <c r="Z4" s="40">
        <v>26</v>
      </c>
      <c r="AA4" s="40">
        <v>27</v>
      </c>
      <c r="AB4" s="40">
        <v>28</v>
      </c>
      <c r="AC4" s="40">
        <v>29</v>
      </c>
      <c r="AD4" s="40">
        <v>30</v>
      </c>
    </row>
    <row r="5" spans="1:30">
      <c r="A5" s="41">
        <v>1</v>
      </c>
      <c r="B5" s="41">
        <v>0</v>
      </c>
      <c r="C5" s="41">
        <v>0</v>
      </c>
      <c r="D5" s="42">
        <v>0</v>
      </c>
      <c r="E5" s="42">
        <v>0</v>
      </c>
      <c r="F5" s="42">
        <v>0</v>
      </c>
      <c r="G5" s="42">
        <v>0</v>
      </c>
      <c r="H5" s="41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</row>
    <row r="6" spans="1:3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</sheetData>
  <mergeCells count="8">
    <mergeCell ref="Z2:AB2"/>
    <mergeCell ref="AC2:AD2"/>
    <mergeCell ref="B2:B3"/>
    <mergeCell ref="C2:C3"/>
    <mergeCell ref="D2:H2"/>
    <mergeCell ref="I2:N2"/>
    <mergeCell ref="O2:U2"/>
    <mergeCell ref="V2:Y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Приложение №7 ( 2.1.)</vt:lpstr>
      <vt:lpstr>Приложение  №7 (2.2.)</vt:lpstr>
      <vt:lpstr>Приложение №7 (3.4.)</vt:lpstr>
      <vt:lpstr>Приложение №7 (3.5.)</vt:lpstr>
      <vt:lpstr>Приложение №7 (4.1.)</vt:lpstr>
      <vt:lpstr>Приложение №7 (4.2.)</vt:lpstr>
      <vt:lpstr>Приложение №7 (4.3.)</vt:lpstr>
      <vt:lpstr>Приложение №7 (4.9.)</vt:lpstr>
      <vt:lpstr>Лист6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Astra</dc:creator>
  <cp:lastModifiedBy>User</cp:lastModifiedBy>
  <cp:lastPrinted>2017-04-25T05:50:58Z</cp:lastPrinted>
  <dcterms:created xsi:type="dcterms:W3CDTF">2016-04-09T03:33:34Z</dcterms:created>
  <dcterms:modified xsi:type="dcterms:W3CDTF">2017-04-25T05:51:59Z</dcterms:modified>
</cp:coreProperties>
</file>